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4AEC8CFE-5701-4027-AD92-ACD5A9533D87}" xr6:coauthVersionLast="47" xr6:coauthVersionMax="47" xr10:uidLastSave="{00000000-0000-0000-0000-000000000000}"/>
  <bookViews>
    <workbookView xWindow="-108" yWindow="-108" windowWidth="23256" windowHeight="12456" firstSheet="1" activeTab="1" xr2:uid="{00000000-000D-0000-FFFF-FFFF00000000}"/>
  </bookViews>
  <sheets>
    <sheet name="история казахстана " sheetId="1" r:id="rId1"/>
    <sheet name="қаз.тарих" sheetId="18" r:id="rId2"/>
    <sheet name="дүниеж.тарих" sheetId="2" r:id="rId3"/>
    <sheet name="основы права" sheetId="3" r:id="rId4"/>
    <sheet name="физика 7-9 кл" sheetId="4" state="hidden" r:id="rId5"/>
    <sheet name="химия 7-9 кл" sheetId="5" state="hidden" r:id="rId6"/>
    <sheet name="биология 7-11 кл" sheetId="6" state="hidden" r:id="rId7"/>
    <sheet name="геометрия 7-11 кл" sheetId="7" state="hidden" r:id="rId8"/>
    <sheet name="алгебра 7-11кл" sheetId="8" state="hidden" r:id="rId9"/>
    <sheet name="математика 5-6 кл" sheetId="9" state="hidden" r:id="rId10"/>
    <sheet name="ағыл.тілі" sheetId="10" r:id="rId11"/>
    <sheet name="английский яз" sheetId="17" r:id="rId12"/>
    <sheet name="қазақ тілі " sheetId="11" r:id="rId13"/>
    <sheet name="қазақ әдебиеті" sheetId="12" r:id="rId14"/>
    <sheet name="казахский язык и литература" sheetId="13" r:id="rId15"/>
    <sheet name="орыс тілі мен әдебиеті" sheetId="14" r:id="rId16"/>
    <sheet name="русский язык " sheetId="15" r:id="rId17"/>
    <sheet name="русская литература" sheetId="16" r:id="rId18"/>
  </sheets>
  <externalReferences>
    <externalReference r:id="rId19"/>
    <externalReference r:id="rId20"/>
    <externalReference r:id="rId21"/>
    <externalReference r:id="rId22"/>
    <externalReference r:id="rId23"/>
    <externalReference r:id="rId24"/>
    <externalReference r:id="rId2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6" roundtripDataSignature="AMtx7mjxxn6S7Ezw8Ljbr7FbIkIhn/yYig=="/>
    </ext>
  </extLst>
</workbook>
</file>

<file path=xl/calcChain.xml><?xml version="1.0" encoding="utf-8"?>
<calcChain xmlns="http://schemas.openxmlformats.org/spreadsheetml/2006/main">
  <c r="M9" i="16" l="1"/>
  <c r="M7" i="12"/>
  <c r="M9" i="2"/>
  <c r="M8" i="2"/>
  <c r="M7" i="2"/>
  <c r="M11" i="18"/>
  <c r="M10" i="18"/>
  <c r="M8" i="18"/>
  <c r="M7" i="18"/>
  <c r="M6" i="18"/>
  <c r="M9" i="1"/>
  <c r="M8" i="1"/>
  <c r="M6" i="1"/>
  <c r="M9" i="17"/>
  <c r="N7" i="17"/>
  <c r="M7" i="17"/>
  <c r="M6" i="17"/>
  <c r="M11" i="10"/>
  <c r="K12" i="1"/>
  <c r="C12" i="1"/>
  <c r="E12" i="1"/>
  <c r="F12" i="1"/>
  <c r="G12" i="1"/>
  <c r="I12" i="1"/>
  <c r="J12"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<sst xmlns="http://schemas.openxmlformats.org/spreadsheetml/2006/main" count="720" uniqueCount="212">
  <si>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</si>
  <si>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</si>
  <si>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</si>
  <si>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</si>
  <si>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</si>
  <si>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</si>
  <si>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</si>
  <si>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</si>
  <si>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</si>
  <si>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</si>
  <si>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</si>
  <si>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</si>
  <si>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</si>
  <si>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</si>
  <si>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</si>
  <si>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</si>
  <si>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</si>
  <si>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</si>
  <si>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</si>
  <si>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</si>
  <si>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</si>
  <si>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</si>
  <si>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</si>
  <si>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</si>
  <si>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</si>
  <si>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</si>
  <si>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</si>
  <si>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</si>
  <si>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</si>
  <si>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</si>
  <si>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</si>
  <si>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</si>
  <si>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</si>
  <si>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</si>
  <si>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</si>
  <si>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</si>
  <si>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</si>
  <si>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</si>
  <si>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</si>
  <si>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</si>
  <si>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</si>
  <si>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</si>
  <si>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</si>
  <si>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</si>
  <si>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</si>
  <si>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</si>
  <si>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</si>
  <si>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</si>
  <si>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</si>
  <si>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</si>
  <si>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</si>
  <si>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</si>
  <si>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</si>
  <si>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</si>
  <si>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</si>
  <si>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</si>
  <si>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</si>
  <si>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</si>
  <si>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</si>
  <si>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</si>
  <si>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</si>
  <si>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</si>
  <si>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</si>
  <si>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</si>
  <si>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</si>
  <si>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</si>
  <si>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</si>
  <si>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</si>
  <si>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</si>
  <si>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</si>
  <si>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</si>
  <si>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</si>
  <si>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</si>
  <si>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</si>
  <si>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</si>
  <si>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</si>
  <si>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</si>
  <si>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</si>
  <si>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</si>
  <si>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</si>
  <si>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</si>
  <si>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</si>
  <si>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</si>
  <si>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</si>
  <si>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</si>
  <si>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</si>
  <si>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</si>
  <si>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</si>
  <si>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</si>
  <si>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</si>
  <si>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</si>
  <si>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</si>
  <si>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</si>
  <si>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</si>
  <si>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</si>
  <si>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</si>
  <si>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</si>
  <si>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</si>
  <si>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</si>
  <si>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</si>
  <si>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</si>
  <si>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</si>
  <si>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</si>
  <si>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</si>
  <si>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</si>
  <si>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</si>
  <si>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</si>
  <si>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</si>
  <si>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</si>
  <si>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</si>
  <si>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</si>
  <si>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</si>
  <si>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</si>
  <si>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</si>
  <si>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</si>
  <si>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</si>
  <si>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</si>
  <si>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</si>
  <si>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</si>
  <si>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</si>
  <si>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</si>
  <si>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</si>
  <si>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</si>
  <si>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</si>
  <si>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</si>
  <si>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</si>
  <si>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</si>
  <si>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</si>
  <si>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</si>
  <si>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</si>
  <si>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</si>
  <si>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</si>
  <si>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</si>
  <si>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</si>
  <si>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</si>
  <si>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</si>
  <si>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</si>
  <si>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</si>
  <si>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</si>
  <si>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</si>
  <si>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</si>
  <si>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</si>
  <si>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</si>
  <si>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</si>
  <si>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</si>
  <si>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</si>
  <si>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</si>
  <si>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</si>
  <si>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</si>
  <si>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</si>
  <si>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</si>
  <si>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 xml:space="preserve">10 б </t>
  </si>
  <si>
    <t>Сабдина А.Б.</t>
  </si>
  <si>
    <t>Діркан Жансая, Матыбаева Айзада, Сапарова Айдана, Сақтаған Аймөлдір</t>
  </si>
  <si>
    <t>Хорошева Алина, Шевченко Руслана, Батин Максим, Копытов Александр</t>
  </si>
  <si>
    <t>Макаров Егор</t>
  </si>
  <si>
    <t>Садырова А.У.</t>
  </si>
  <si>
    <t>Фокина Ксения</t>
  </si>
  <si>
    <t>Кожакова М.М.</t>
  </si>
  <si>
    <t>10б</t>
  </si>
  <si>
    <t>Шарапов Фатих</t>
  </si>
  <si>
    <t>Алтынбек Сағыныш, Матыбаева Жансая, Авдхадыр Ілияс, Байзұла Мерей, Жұмабекұлы Нұрәли, Омаров Алихан, Оразымбетов Ислам, Ғалым Мирас</t>
  </si>
  <si>
    <t>средний 40-84%</t>
  </si>
  <si>
    <t>11а</t>
  </si>
  <si>
    <t>Кадірбек Таңжарық</t>
  </si>
  <si>
    <t>Карабаев Ерасыл, Алтынбек Сағыныш, Матыбаева Жансая, Авдхадыр Ілияс, Байзұла Мерей, Жұмабекұлы Нұрәли, Омаров Алихан, Оразымбетов Ислам, Ғалым Мирас, Сeрік Махамбет</t>
  </si>
  <si>
    <t>Молдабек Ибраһим, Беспай Бахтияр, Матыбаева Арай, Өсербай Дархан, Оразымбетов Абулхайыр, Батырбекұлы Ақниет</t>
  </si>
  <si>
    <t xml:space="preserve">Анализ по итогам проведения суммативного оценивания за 1 четверть,2022-2023 учебного года </t>
  </si>
  <si>
    <t>Еншибай Зангар</t>
  </si>
  <si>
    <t>Ғалым Диана, Батарбек Ақтілек, Сәрсенғали Әнел</t>
  </si>
  <si>
    <t>Сейтжан Расулжан</t>
  </si>
  <si>
    <t>Шайлятова Л.Р</t>
  </si>
  <si>
    <t>Айдархан Әмірхан</t>
  </si>
  <si>
    <t>Новоселова Ирина</t>
  </si>
  <si>
    <t>Шиндин Артур</t>
  </si>
  <si>
    <t>Степаненко Дмитрий</t>
  </si>
  <si>
    <t>Базаров Р.Р</t>
  </si>
  <si>
    <t>Діркан Жансая, Серік Айғаным, Шарапов Эмре, Тоқсанбаева Альмира, Сақтаған Аймөлдір, Сапарова Айдана, Рахимбек Алдияр, Норбаева Маржан, Махамбетов Санжар, Матыбаева Айзада, Еркен Дәмежан</t>
  </si>
  <si>
    <t>Қабылтаева Аружан, Зинченко Оксана</t>
  </si>
  <si>
    <t>Алтынбек Сағыныш, Байзұла Мерей, Жұмабекұлы Нұрәли, Омаров Алихан, Оразымбетов Ислам, Матыбаева Жансая</t>
  </si>
  <si>
    <t>Беспай Бахтияр, Молдабек Ибраһим, Рысбек Нурислам, Амантай Аяулым, Жарылғапұлы Мұстафа, Бектұрған Қызжібек, Батырбекұлы Ақниет, Оразымбетов Абулхайыр, Өсербай Дархан, Матыбаева Арай</t>
  </si>
  <si>
    <t>Тынхан Ибрагим, Ғалым Диана, Кабдулмәжіт Әділхан, Сактаганов Ернар, Батарбек Ақтілек, Сәрсенғали Әнел, Алпысбай Көркем</t>
  </si>
  <si>
    <t>Діркан Мөлдір, Аханова Мадина, Амантай Нургали, Аскербай Қымбат, Мусина Адэля, Матыбаева Аружан</t>
  </si>
  <si>
    <t>Алтынбек Сағыныш, Матыбаева Жансая, Темірбек Серік, Жұмабекұлы Нұрәли, Омаров Алихан, Оразымбетов Ислам, Ғалым Мирас</t>
  </si>
  <si>
    <t>Батырбекұлы Ақниет, Аманжол Ақбаян, Беспай Бахтияр, Матыбаева Арай, Тоқсанбаева Аяжан, Оразымбетов Абулхайыр, Жарылғапұлы Мұстафа, Молдабек Ибраһим</t>
  </si>
  <si>
    <t>Діркан Жансая, Матыбаева Айзада, Сапарова Айдана, Сақтаған Аймөлдір, Шарапов Эмре</t>
  </si>
  <si>
    <t>Сәрсенғали Әнел, Тынхан Ибрагим, Баяргерелқызы Динара, Ғалым Диана, Батарбек Ақтілек</t>
  </si>
  <si>
    <t>Аханова Мадина, Амантай Нургали, Байдалы Жасұлан, Діркан Мөлдір, Каукарова Жулдызай, Мусина Адэля, Матыбаева Аружан, Шаймарданова Аида, Марат Назар, Еншибай Онгар</t>
  </si>
  <si>
    <t>Жарылгапбергенова А.А</t>
  </si>
  <si>
    <t>Ахметжанова А.А</t>
  </si>
  <si>
    <t>Тулегенова Алина, Кутыбаева Арнагуль, Капбасова Амира, Капбасова Самира, Кобрина Анастасия, Рябова Дарья, Гарт Артур</t>
  </si>
  <si>
    <t>Алимова М.К</t>
  </si>
  <si>
    <t>Фокина Ксения, Еркен Сандуғаш</t>
  </si>
  <si>
    <t>Анасов Дамиль, Аханов Дамир, Саутова Айым, Тулегенова Дильназ</t>
  </si>
  <si>
    <t>Хорошева Алина, Шевченко Руслана, Батин Максим, Новоселова Ирина</t>
  </si>
  <si>
    <t>Майлобаева А.Р</t>
  </si>
  <si>
    <t>Сагитова Р.М</t>
  </si>
  <si>
    <t>Зинченко Оксана, Мажен Мадияр, Қабылтаева Аружан, Қайырхан Асылхан</t>
  </si>
  <si>
    <t>Кабденова Б.Р</t>
  </si>
  <si>
    <t>Өсербай Дархан, Беспай Бахтияр, Матыбаева Арай, Оразымбетов Абулхайыр, Батырбекұлы Ақниет, Молдабек Ибраһим</t>
  </si>
  <si>
    <t>Сақтаған Аймөлдір, Сапарова Айдана, Норбаева Маржан, Матыбаева Айзада, Діркан Жансая</t>
  </si>
  <si>
    <t>Саутова А.А</t>
  </si>
  <si>
    <t>Сәрсенғали Әнел, Батарбек Ақтілек, Ғалым Диана</t>
  </si>
  <si>
    <t>Аханова Мадина, Діркан Мөлдір, Каукарова Жулдызай, Мусина Адэля, Матыбаева Аружан, Шаймарданова Аида, Еншибай Онгар</t>
  </si>
  <si>
    <t>Рябова Дарья, Кутыбаева Арнагуль, Тулегенова Алина, Кобрина Анастасия, Капбасова Самира, Капбасова Амира</t>
  </si>
  <si>
    <t>Самбаева Ж.Е</t>
  </si>
  <si>
    <t>Анасов Дамиль, Аханов Дамир, Божко Дарья</t>
  </si>
  <si>
    <t>Шевченко Руслана, Батин Максим, Копытов Александр</t>
  </si>
  <si>
    <t>Дауренбеков Елжан, Шиндин Артур</t>
  </si>
  <si>
    <t>Шарапов Фатих, Трифонова Анжелика, Сыровяткина Доминика, Сыровяткин Владислав, Макаров Егор, Беккер Анастасия</t>
  </si>
  <si>
    <t>Копытов Александр, Батин Максим, Шевченко Руслана, Хорошева Алина</t>
  </si>
  <si>
    <t>Шиндин Артур, Дауренбеков Елжан, Григорьев Виктор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</si>
</sst>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b/>
      <sz val="11"/>
      <color rgb="FF1155CC"/>
      <name val="Times New Roman"/>
    </font>
    <font>
      <sz val="11"/>
      <color rgb="FF1155CC"/>
      <name val="Arial"/>
    </font>
    <font>
      <sz val="11"/>
      <color rgb="FF1155CC"/>
      <name val="Calibri"/>
    </font>
    <font>
      <b/>
      <sz val="14"/>
      <color theme="1"/>
      <name val="Times New Roman"/>
    </font>
    <font>
      <sz val="11"/>
      <color rgb="FF000000"/>
      <name val="Arial"/>
    </font>
    <font>
      <sz val="11"/>
      <color theme="1"/>
      <name val="Arial"/>
    </font>
    <font>
      <sz val="11"/>
      <color rgb="FF131212"/>
      <name val="Arial"/>
    </font>
    <font>
      <sz val="11"/>
      <color theme="1"/>
      <name val="Times New Roman"/>
      <family val="1"/>
      <charset val="204"/>
    </font>
    <font>
      <b/>
      <sz val="11"/>
      <color theme="1"/>
      <name val="Times New Roman"/>
      <family val="1"/>
      <charset val="204"/>
    </font>
    <font>
      <sz val="11"/>
      <color rgb="FF1155CC"/>
      <name val="Times New Roman"/>
      <family val="1"/>
      <charset val="204"/>
    </font>
    <font>
      <sz val="11"/>
      <color rgb="FF0000FF"/>
      <name val="Times New Roman"/>
      <family val="1"/>
      <charset val="204"/>
    </font>
    <font>
      <sz val="9"/>
      <color theme="1"/>
      <name val="Arial"/>
      <family val="2"/>
      <charset val="204"/>
    </font>
    <font>
      <sz val="11"/>
      <color rgb="FF1155CC"/>
      <name val="Arial"/>
      <family val="2"/>
      <charset val="204"/>
    </font>
    <font>
      <sz val="11"/>
      <color theme="1"/>
      <name val="Calibri"/>
      <family val="2"/>
      <charset val="204"/>
    </font>
    <font>
      <sz val="11"/>
      <color theme="1"/>
      <name val="Arial"/>
      <family val="2"/>
      <charset val="204"/>
    </font>
    <font>
      <sz val="12"/>
      <name val="Times New Roman"/>
      <family val="1"/>
      <charset val="204"/>
    </font>
    <font>
      <sz val="12"/>
      <color rgb="FFFF0000"/>
      <name val="Arial"/>
      <family val="2"/>
      <charset val="204"/>
    </font>
    <font>
      <b/>
      <sz val="12"/>
      <name val="Times New Roman"/>
      <family val="1"/>
      <charset val="204"/>
    </font>
    <font>
      <sz val="12"/>
      <name val="Arial"/>
      <family val="2"/>
      <charset val="204"/>
    </font>
    <font>
      <sz val="12"/>
      <color theme="1"/>
      <name val="Arial"/>
      <family val="2"/>
      <charset val="204"/>
    </font>
    <font>
      <sz val="12"/>
      <name val="Calibri"/>
      <family val="2"/>
      <charset val="204"/>
    </font>
    <font>
      <b/>
      <sz val="10"/>
      <color theme="1"/>
      <name val="Times New Roman"/>
      <family val="1"/>
      <charset val="204"/>
    </font>
    <font>
      <sz val="11"/>
      <name val="Arial"/>
      <family val="2"/>
      <charset val="204"/>
    </font>
    <font>
      <sz val="11"/>
      <name val="Calibri"/>
      <family val="2"/>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2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indexed="64"/>
      </bottom>
      <diagonal/>
    </border>
    <border>
      <left/>
      <right style="thin">
        <color indexed="64"/>
      </right>
      <top/>
      <bottom style="thin">
        <color indexed="64"/>
      </bottom>
      <diagonal/>
    </border>
    <border>
      <left style="thin">
        <color rgb="FF000000"/>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rgb="FFCCCCCC"/>
      </right>
      <top style="medium">
        <color rgb="FFCCCCCC"/>
      </top>
      <bottom/>
      <diagonal/>
    </border>
  </borders>
  <cellStyleXfs count="2">
    <xf numFmtId="0" fontId="0" fillId="0" borderId="0"/>
    <xf numFmtId="9" fontId="17" fillId="0" borderId="0" applyFont="0" applyFill="0" applyBorder="0" applyAlignment="0" applyProtection="0"/>
  </cellStyleXfs>
  <cellXfs count="164">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10" fillId="0" borderId="9" xfId="0" applyFont="1" applyBorder="1" applyAlignment="1">
      <alignment horizontal="left" vertical="top" wrapText="1"/>
    </xf>
    <xf numFmtId="0" fontId="0" fillId="0" borderId="9" xfId="0" applyBorder="1" applyAlignment="1">
      <alignment wrapText="1"/>
    </xf>
    <xf numFmtId="0" fontId="11" fillId="0" borderId="9" xfId="0" applyFont="1" applyBorder="1" applyAlignment="1">
      <alignment vertical="top" wrapText="1"/>
    </xf>
    <xf numFmtId="0" fontId="13" fillId="0" borderId="9" xfId="0" applyFont="1" applyBorder="1" applyAlignment="1">
      <alignment wrapText="1"/>
    </xf>
    <xf numFmtId="0" fontId="12" fillId="0" borderId="9" xfId="0" applyFont="1" applyBorder="1" applyAlignment="1">
      <alignment vertical="top" wrapText="1"/>
    </xf>
    <xf numFmtId="0" fontId="11" fillId="0" borderId="8" xfId="0" applyFont="1" applyBorder="1" applyAlignment="1">
      <alignment vertical="top" wrapText="1"/>
    </xf>
    <xf numFmtId="0" fontId="14" fillId="0" borderId="9" xfId="0" applyFont="1" applyBorder="1" applyAlignment="1">
      <alignment wrapText="1"/>
    </xf>
    <xf numFmtId="0" fontId="12" fillId="0" borderId="9" xfId="0" applyFont="1" applyBorder="1" applyAlignment="1">
      <alignment horizontal="left" vertical="center" wrapText="1"/>
    </xf>
    <xf numFmtId="0" fontId="1" fillId="0" borderId="10" xfId="0" applyFont="1" applyBorder="1" applyAlignment="1">
      <alignment wrapText="1"/>
    </xf>
    <xf numFmtId="0" fontId="7" fillId="0" borderId="9" xfId="0" applyFont="1" applyBorder="1" applyAlignment="1">
      <alignment horizontal="center" vertical="center" wrapText="1"/>
    </xf>
    <xf numFmtId="0" fontId="8" fillId="0" borderId="9" xfId="0" applyFont="1" applyBorder="1" applyAlignment="1">
      <alignment horizontal="center" vertical="center" wrapText="1"/>
    </xf>
    <xf numFmtId="0" fontId="14" fillId="0" borderId="7" xfId="0" applyFont="1" applyBorder="1" applyAlignment="1">
      <alignment wrapText="1"/>
    </xf>
    <xf numFmtId="0" fontId="0" fillId="0" borderId="6" xfId="0" applyBorder="1" applyAlignment="1">
      <alignment wrapText="1"/>
    </xf>
    <xf numFmtId="0" fontId="9" fillId="0" borderId="9" xfId="0" applyFont="1" applyBorder="1" applyAlignment="1">
      <alignment vertical="top" wrapText="1"/>
    </xf>
    <xf numFmtId="0" fontId="1" fillId="0" borderId="9" xfId="0" applyFont="1" applyBorder="1" applyAlignment="1">
      <alignment wrapText="1"/>
    </xf>
    <xf numFmtId="0" fontId="11" fillId="0" borderId="9" xfId="0" applyFont="1" applyBorder="1" applyAlignment="1">
      <alignment horizontal="left" vertical="center"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5"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1" fillId="0" borderId="9" xfId="0" applyFont="1" applyBorder="1" applyAlignment="1">
      <alignment horizontal="center" vertical="top" wrapText="1"/>
    </xf>
    <xf numFmtId="0" fontId="11" fillId="0" borderId="8" xfId="0" applyFont="1" applyBorder="1" applyAlignment="1">
      <alignment horizontal="center" vertical="top" wrapText="1"/>
    </xf>
    <xf numFmtId="0" fontId="11" fillId="0" borderId="4" xfId="0" applyFont="1" applyBorder="1" applyAlignment="1">
      <alignment horizontal="center" vertical="center" wrapText="1"/>
    </xf>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0" fontId="16" fillId="0" borderId="9" xfId="0" applyFont="1" applyBorder="1" applyAlignment="1">
      <alignment horizontal="left"/>
    </xf>
    <xf numFmtId="0" fontId="0" fillId="0" borderId="8" xfId="0" applyBorder="1" applyAlignment="1">
      <alignment wrapText="1"/>
    </xf>
    <xf numFmtId="0" fontId="4" fillId="0" borderId="9" xfId="0" applyFont="1" applyBorder="1" applyAlignment="1">
      <alignment wrapText="1"/>
    </xf>
    <xf numFmtId="0" fontId="0" fillId="3" borderId="9" xfId="0" applyFill="1" applyBorder="1" applyAlignment="1">
      <alignment wrapText="1"/>
    </xf>
    <xf numFmtId="10" fontId="1" fillId="0" borderId="9" xfId="0" applyNumberFormat="1" applyFont="1" applyBorder="1" applyAlignment="1">
      <alignment wrapText="1"/>
    </xf>
    <xf numFmtId="9" fontId="1" fillId="0" borderId="9" xfId="0" applyNumberFormat="1" applyFont="1" applyBorder="1" applyAlignment="1">
      <alignment wrapText="1"/>
    </xf>
    <xf numFmtId="0" fontId="18" fillId="0" borderId="9" xfId="0" applyFont="1" applyBorder="1" applyAlignment="1">
      <alignment horizontal="left"/>
    </xf>
    <xf numFmtId="9" fontId="0" fillId="0" borderId="4" xfId="0" applyNumberFormat="1" applyBorder="1" applyAlignment="1">
      <alignment wrapText="1"/>
    </xf>
    <xf numFmtId="0" fontId="1" fillId="0" borderId="12" xfId="0" applyFont="1" applyBorder="1" applyAlignment="1">
      <alignment wrapText="1"/>
    </xf>
    <xf numFmtId="0" fontId="0" fillId="0" borderId="12" xfId="0" applyBorder="1"/>
    <xf numFmtId="0" fontId="19" fillId="0" borderId="9" xfId="0" applyFont="1" applyBorder="1" applyAlignment="1">
      <alignment horizontal="center" vertical="center" wrapText="1"/>
    </xf>
    <xf numFmtId="0" fontId="19" fillId="0" borderId="9" xfId="0" applyFont="1" applyBorder="1" applyAlignment="1">
      <alignment horizontal="left" vertical="top" wrapText="1"/>
    </xf>
    <xf numFmtId="0" fontId="19" fillId="0" borderId="9" xfId="0" applyFont="1" applyBorder="1" applyAlignment="1">
      <alignment wrapText="1"/>
    </xf>
    <xf numFmtId="0" fontId="21" fillId="0" borderId="9" xfId="0" applyFont="1" applyBorder="1" applyAlignment="1">
      <alignment wrapText="1"/>
    </xf>
    <xf numFmtId="0" fontId="19" fillId="0" borderId="6" xfId="0" applyFont="1" applyBorder="1" applyAlignment="1">
      <alignment wrapText="1"/>
    </xf>
    <xf numFmtId="0" fontId="19" fillId="0" borderId="11" xfId="0" applyFont="1" applyBorder="1" applyAlignment="1">
      <alignment horizontal="left" vertical="top" wrapText="1"/>
    </xf>
    <xf numFmtId="0" fontId="21" fillId="0" borderId="11" xfId="0" applyFont="1" applyBorder="1" applyAlignment="1">
      <alignment wrapText="1"/>
    </xf>
    <xf numFmtId="0" fontId="19" fillId="0" borderId="12" xfId="0" applyFont="1" applyBorder="1" applyAlignment="1">
      <alignment wrapText="1"/>
    </xf>
    <xf numFmtId="0" fontId="22" fillId="0" borderId="12" xfId="0" applyFont="1" applyBorder="1" applyAlignment="1">
      <alignment wrapText="1"/>
    </xf>
    <xf numFmtId="0" fontId="19" fillId="0" borderId="12" xfId="0" applyFont="1" applyBorder="1"/>
    <xf numFmtId="0" fontId="19" fillId="0" borderId="9" xfId="0" applyFont="1" applyBorder="1" applyAlignment="1">
      <alignment horizontal="left" vertical="center" wrapText="1"/>
    </xf>
    <xf numFmtId="0" fontId="19" fillId="0" borderId="9" xfId="0" applyFont="1" applyBorder="1" applyAlignment="1">
      <alignment vertical="top" wrapText="1"/>
    </xf>
    <xf numFmtId="0" fontId="21" fillId="0" borderId="9" xfId="0" applyFont="1" applyBorder="1" applyAlignment="1">
      <alignment vertical="top" wrapText="1"/>
    </xf>
    <xf numFmtId="0" fontId="19" fillId="0" borderId="3" xfId="0" applyFont="1" applyBorder="1" applyAlignment="1">
      <alignment vertical="top" wrapText="1"/>
    </xf>
    <xf numFmtId="0" fontId="19" fillId="0" borderId="8" xfId="0" applyFont="1" applyBorder="1" applyAlignment="1">
      <alignment vertical="top" wrapText="1"/>
    </xf>
    <xf numFmtId="0" fontId="21" fillId="0" borderId="11" xfId="0" applyFont="1" applyBorder="1" applyAlignment="1">
      <alignment horizontal="left" vertical="center" wrapText="1"/>
    </xf>
    <xf numFmtId="0" fontId="0" fillId="0" borderId="4" xfId="0" applyBorder="1" applyAlignment="1">
      <alignment vertical="top"/>
    </xf>
    <xf numFmtId="0" fontId="0" fillId="0" borderId="13" xfId="0" applyBorder="1" applyAlignment="1">
      <alignment vertical="top"/>
    </xf>
    <xf numFmtId="0" fontId="0" fillId="0" borderId="12" xfId="0" applyBorder="1" applyAlignment="1">
      <alignment vertical="top"/>
    </xf>
    <xf numFmtId="0" fontId="23" fillId="0" borderId="9" xfId="0" applyFont="1" applyBorder="1" applyAlignment="1">
      <alignment wrapText="1"/>
    </xf>
    <xf numFmtId="0" fontId="24" fillId="0" borderId="9" xfId="0" applyFont="1" applyBorder="1" applyAlignment="1">
      <alignment wrapText="1"/>
    </xf>
    <xf numFmtId="0" fontId="0" fillId="0" borderId="11" xfId="0" applyBorder="1" applyAlignment="1">
      <alignment wrapText="1"/>
    </xf>
    <xf numFmtId="0" fontId="1" fillId="0" borderId="11" xfId="0" applyFont="1" applyBorder="1" applyAlignment="1">
      <alignment wrapText="1"/>
    </xf>
    <xf numFmtId="0" fontId="25" fillId="0" borderId="12" xfId="0" applyFont="1" applyBorder="1" applyAlignment="1">
      <alignment wrapText="1"/>
    </xf>
    <xf numFmtId="0" fontId="26" fillId="0" borderId="12" xfId="0" applyFont="1" applyBorder="1"/>
    <xf numFmtId="0" fontId="0" fillId="0" borderId="14" xfId="0" applyBorder="1" applyAlignment="1">
      <alignment vertical="top"/>
    </xf>
    <xf numFmtId="0" fontId="0" fillId="0" borderId="15" xfId="0" applyBorder="1" applyAlignment="1">
      <alignment vertical="top"/>
    </xf>
    <xf numFmtId="0" fontId="0" fillId="0" borderId="4" xfId="0" applyBorder="1" applyAlignment="1">
      <alignment vertical="top" wrapText="1"/>
    </xf>
    <xf numFmtId="0" fontId="0" fillId="0" borderId="12" xfId="0" applyBorder="1" applyAlignment="1">
      <alignment horizontal="right" vertical="top"/>
    </xf>
    <xf numFmtId="0" fontId="0" fillId="0" borderId="16" xfId="0" applyBorder="1" applyAlignment="1">
      <alignment vertical="top" wrapText="1"/>
    </xf>
    <xf numFmtId="0" fontId="26" fillId="0" borderId="9" xfId="0" applyFont="1" applyBorder="1" applyAlignment="1">
      <alignment vertical="top" wrapText="1"/>
    </xf>
    <xf numFmtId="0" fontId="0" fillId="0" borderId="17" xfId="0" applyBorder="1" applyAlignment="1">
      <alignment wrapText="1"/>
    </xf>
    <xf numFmtId="0" fontId="1" fillId="0" borderId="18" xfId="0" applyFont="1" applyBorder="1" applyAlignment="1">
      <alignment wrapText="1"/>
    </xf>
    <xf numFmtId="0" fontId="27" fillId="0" borderId="12" xfId="0" applyFont="1" applyBorder="1" applyAlignment="1">
      <alignment wrapText="1"/>
    </xf>
    <xf numFmtId="0" fontId="0" fillId="0" borderId="12" xfId="0" applyBorder="1" applyAlignment="1">
      <alignment vertical="top" wrapText="1"/>
    </xf>
    <xf numFmtId="0" fontId="28" fillId="0" borderId="0" xfId="0" applyFont="1"/>
    <xf numFmtId="0" fontId="29" fillId="0" borderId="12" xfId="0" applyFont="1" applyBorder="1" applyAlignment="1">
      <alignment horizontal="center" vertical="top" wrapText="1"/>
    </xf>
    <xf numFmtId="0" fontId="30" fillId="0" borderId="12" xfId="0" applyFont="1" applyBorder="1" applyAlignment="1">
      <alignment wrapText="1"/>
    </xf>
    <xf numFmtId="0" fontId="30" fillId="0" borderId="12" xfId="0" applyFont="1" applyBorder="1" applyAlignment="1">
      <alignment horizontal="right" vertical="top"/>
    </xf>
    <xf numFmtId="0" fontId="32" fillId="0" borderId="7" xfId="0" applyFont="1" applyBorder="1" applyAlignment="1">
      <alignment wrapText="1"/>
    </xf>
    <xf numFmtId="0" fontId="30" fillId="0" borderId="0" xfId="0" applyFont="1"/>
    <xf numFmtId="0" fontId="31" fillId="0" borderId="0" xfId="0" applyFont="1"/>
    <xf numFmtId="0" fontId="0" fillId="0" borderId="9" xfId="1" applyNumberFormat="1" applyFont="1" applyBorder="1" applyAlignment="1">
      <alignment wrapText="1"/>
    </xf>
    <xf numFmtId="0" fontId="0" fillId="0" borderId="0" xfId="0" applyAlignment="1">
      <alignment horizontal="right" vertical="top"/>
    </xf>
    <xf numFmtId="0" fontId="20" fillId="0" borderId="8" xfId="0" applyFont="1" applyBorder="1" applyAlignment="1">
      <alignment vertical="top" wrapText="1"/>
    </xf>
    <xf numFmtId="0" fontId="0" fillId="0" borderId="12" xfId="0" applyBorder="1" applyAlignment="1">
      <alignment horizontal="right" vertical="top" wrapText="1"/>
    </xf>
    <xf numFmtId="0" fontId="33" fillId="0" borderId="1" xfId="0" applyFont="1" applyBorder="1" applyAlignment="1">
      <alignment vertical="center"/>
    </xf>
    <xf numFmtId="0" fontId="0" fillId="0" borderId="12" xfId="0" applyBorder="1" applyAlignment="1">
      <alignment horizontal="right" vertical="top" wrapText="1" shrinkToFit="1"/>
    </xf>
    <xf numFmtId="0" fontId="0" fillId="0" borderId="19" xfId="0" applyBorder="1"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right" vertical="top" wrapText="1"/>
    </xf>
    <xf numFmtId="0" fontId="0" fillId="0" borderId="22" xfId="0" applyBorder="1" applyAlignment="1">
      <alignment horizontal="right" vertical="top" wrapText="1"/>
    </xf>
    <xf numFmtId="0" fontId="26" fillId="0" borderId="12" xfId="0" applyFont="1" applyBorder="1" applyAlignment="1">
      <alignment horizontal="right" vertical="top"/>
    </xf>
    <xf numFmtId="0" fontId="26" fillId="0" borderId="4" xfId="0" applyFont="1" applyBorder="1" applyAlignment="1">
      <alignment vertical="top" wrapText="1"/>
    </xf>
    <xf numFmtId="0" fontId="26" fillId="0" borderId="12" xfId="0" applyFont="1" applyBorder="1" applyAlignment="1">
      <alignment vertical="top"/>
    </xf>
    <xf numFmtId="0" fontId="26" fillId="0" borderId="0" xfId="0" applyFont="1"/>
    <xf numFmtId="0" fontId="26" fillId="0" borderId="12" xfId="0" applyFont="1" applyBorder="1" applyAlignment="1">
      <alignment wrapText="1"/>
    </xf>
    <xf numFmtId="0" fontId="0" fillId="0" borderId="12" xfId="0" applyBorder="1" applyAlignment="1">
      <alignment wrapText="1"/>
    </xf>
    <xf numFmtId="0" fontId="20" fillId="0" borderId="9" xfId="0" applyFont="1" applyBorder="1" applyAlignment="1">
      <alignment vertical="top" wrapText="1"/>
    </xf>
    <xf numFmtId="0" fontId="20" fillId="0" borderId="11" xfId="0" applyFont="1" applyBorder="1" applyAlignment="1">
      <alignment vertical="top" wrapText="1"/>
    </xf>
    <xf numFmtId="0" fontId="26" fillId="0" borderId="11" xfId="0" applyFont="1" applyBorder="1" applyAlignment="1">
      <alignment vertical="top" wrapText="1"/>
    </xf>
    <xf numFmtId="0" fontId="25" fillId="0" borderId="23" xfId="0" applyFont="1" applyBorder="1" applyAlignment="1">
      <alignment wrapText="1"/>
    </xf>
    <xf numFmtId="0" fontId="1" fillId="0" borderId="23" xfId="0" applyFont="1" applyBorder="1" applyAlignment="1">
      <alignment wrapText="1"/>
    </xf>
    <xf numFmtId="0" fontId="1" fillId="0" borderId="24" xfId="0" applyFont="1" applyBorder="1" applyAlignment="1">
      <alignment wrapText="1"/>
    </xf>
    <xf numFmtId="0" fontId="0" fillId="0" borderId="23" xfId="0" applyBorder="1"/>
    <xf numFmtId="0" fontId="1" fillId="0" borderId="22" xfId="0" applyFont="1" applyBorder="1" applyAlignment="1">
      <alignment wrapText="1"/>
    </xf>
    <xf numFmtId="0" fontId="0" fillId="0" borderId="23" xfId="0" applyBorder="1" applyAlignment="1">
      <alignment vertical="top"/>
    </xf>
    <xf numFmtId="0" fontId="0" fillId="0" borderId="24" xfId="0" applyBorder="1" applyAlignment="1">
      <alignment vertical="top"/>
    </xf>
    <xf numFmtId="0" fontId="0" fillId="0" borderId="23" xfId="0" applyBorder="1" applyAlignment="1">
      <alignment horizontal="right" vertical="top"/>
    </xf>
    <xf numFmtId="0" fontId="1" fillId="0" borderId="25" xfId="0" applyFont="1" applyBorder="1" applyAlignment="1">
      <alignment wrapText="1"/>
    </xf>
    <xf numFmtId="0" fontId="27" fillId="0" borderId="12" xfId="0" applyFont="1" applyBorder="1" applyAlignment="1">
      <alignment vertical="top" wrapText="1"/>
    </xf>
    <xf numFmtId="0" fontId="34" fillId="0" borderId="12" xfId="0" applyFont="1" applyBorder="1" applyAlignment="1">
      <alignment horizontal="right" vertical="top"/>
    </xf>
    <xf numFmtId="0" fontId="27" fillId="0" borderId="12" xfId="0" applyFont="1" applyBorder="1"/>
    <xf numFmtId="0" fontId="29" fillId="0" borderId="12" xfId="0" applyFont="1" applyBorder="1" applyAlignment="1">
      <alignment horizontal="center" vertical="center" wrapText="1"/>
    </xf>
    <xf numFmtId="0" fontId="32" fillId="0" borderId="12" xfId="0" applyFont="1" applyBorder="1"/>
    <xf numFmtId="0" fontId="32" fillId="0" borderId="12" xfId="0" applyFont="1" applyBorder="1" applyAlignment="1">
      <alignment wrapText="1"/>
    </xf>
    <xf numFmtId="0" fontId="30" fillId="0" borderId="12" xfId="0" applyFont="1" applyBorder="1"/>
    <xf numFmtId="0" fontId="34" fillId="0" borderId="12" xfId="0" applyFont="1" applyBorder="1" applyAlignment="1">
      <alignment vertical="top"/>
    </xf>
    <xf numFmtId="0" fontId="34" fillId="0" borderId="0" xfId="0" applyFont="1"/>
    <xf numFmtId="0" fontId="34" fillId="0" borderId="9" xfId="0" applyFont="1" applyBorder="1" applyAlignment="1">
      <alignment wrapText="1"/>
    </xf>
    <xf numFmtId="0" fontId="34" fillId="0" borderId="3" xfId="0" applyFont="1" applyBorder="1" applyAlignment="1">
      <alignment wrapText="1"/>
    </xf>
    <xf numFmtId="9" fontId="34" fillId="0" borderId="9" xfId="0" applyNumberFormat="1" applyFont="1" applyBorder="1" applyAlignment="1">
      <alignment wrapText="1"/>
    </xf>
    <xf numFmtId="0" fontId="34" fillId="0" borderId="4" xfId="0" applyFont="1" applyBorder="1" applyAlignment="1">
      <alignment wrapText="1"/>
    </xf>
    <xf numFmtId="10" fontId="34" fillId="0" borderId="9" xfId="0" applyNumberFormat="1" applyFont="1" applyBorder="1" applyAlignment="1">
      <alignment wrapText="1"/>
    </xf>
    <xf numFmtId="0" fontId="35" fillId="0" borderId="10" xfId="0" applyFont="1" applyBorder="1" applyAlignment="1">
      <alignment wrapText="1"/>
    </xf>
    <xf numFmtId="0" fontId="20" fillId="0" borderId="9" xfId="0" applyFont="1" applyBorder="1" applyAlignment="1">
      <alignment horizontal="center" vertical="top" wrapText="1"/>
    </xf>
    <xf numFmtId="0" fontId="16" fillId="0" borderId="9" xfId="0" applyFont="1" applyBorder="1" applyAlignment="1">
      <alignment horizontal="center" wrapText="1"/>
    </xf>
    <xf numFmtId="0" fontId="19" fillId="3" borderId="9" xfId="0" applyFont="1" applyFill="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0" fillId="0" borderId="12" xfId="0" applyBorder="1" applyAlignment="1">
      <alignment horizontal="right" vertical="top"/>
    </xf>
    <xf numFmtId="0" fontId="0" fillId="0" borderId="12" xfId="0" applyBorder="1" applyAlignment="1">
      <alignment horizontal="center" vertical="top" wrapText="1"/>
    </xf>
    <xf numFmtId="0" fontId="5" fillId="0" borderId="11" xfId="0" applyFont="1" applyBorder="1" applyAlignment="1">
      <alignment vertical="center" wrapText="1"/>
    </xf>
    <xf numFmtId="0" fontId="4" fillId="0" borderId="11" xfId="0" applyFont="1" applyBorder="1" applyAlignment="1">
      <alignment vertical="center" wrapText="1"/>
    </xf>
    <xf numFmtId="0" fontId="26" fillId="0" borderId="9" xfId="0" applyFont="1" applyBorder="1" applyAlignment="1">
      <alignment horizontal="left" wrapText="1"/>
    </xf>
    <xf numFmtId="0" fontId="34" fillId="0" borderId="12" xfId="0" applyFont="1" applyBorder="1" applyAlignment="1">
      <alignment wrapText="1"/>
    </xf>
    <xf numFmtId="0" fontId="26" fillId="0" borderId="12" xfId="0" applyFont="1" applyBorder="1" applyAlignment="1">
      <alignment horizontal="right" vertical="top" wrapText="1"/>
    </xf>
    <xf numFmtId="0" fontId="0" fillId="0" borderId="23" xfId="0" applyBorder="1" applyAlignment="1">
      <alignment horizontal="right" vertical="top"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enovo\Downloads\&#1048;&#1089;&#1090;&#1086;&#1088;&#1080;&#1103;%20&#1082;&#1072;&#1079;&#1072;&#1093;&#1089;&#1090;&#1072;&#1085;&#1072;_1%20&#1095;&#1077;&#1090;&#1074;&#1077;&#1088;&#1090;&#1100;_&#1042;&#1089;&#1077;%20&#1082;&#1083;&#1072;&#1089;&#1089;&#1099;_14.02.2024.xlsx" TargetMode="External"/><Relationship Id="rId1" Type="http://schemas.openxmlformats.org/officeDocument/2006/relationships/externalLinkPath" Target="/Users/lenovo/Downloads/&#1048;&#1089;&#1090;&#1086;&#1088;&#1080;&#1103;%20&#1082;&#1072;&#1079;&#1072;&#1093;&#1089;&#1090;&#1072;&#1085;&#1072;_1%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lenovo\Downloads\&#1178;&#1072;&#1079;%20&#1090;&#1072;&#1088;&#1080;&#1093;_1%20&#1095;&#1077;&#1090;&#1074;&#1077;&#1088;&#1090;&#1100;_&#1042;&#1089;&#1077;%20&#1082;&#1083;&#1072;&#1089;&#1089;&#1099;_14.02.2024.xlsx" TargetMode="External"/><Relationship Id="rId1" Type="http://schemas.openxmlformats.org/officeDocument/2006/relationships/externalLinkPath" Target="/Users/lenovo/Downloads/&#1178;&#1072;&#1079;%20&#1090;&#1072;&#1088;&#1080;&#1093;_1%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lenovo\Downloads\&#1044;&#1199;&#1085;&#1080;&#1077;&#1078;&#1199;&#1079;&#1110;%20&#1090;&#1072;&#1088;&#1080;&#1093;&#1099;_1%20&#1095;&#1077;&#1090;&#1074;&#1077;&#1088;&#1090;&#1100;_&#1042;&#1089;&#1077;%20&#1082;&#1083;&#1072;&#1089;&#1089;&#1099;_14.02.2024.xlsx" TargetMode="External"/><Relationship Id="rId1" Type="http://schemas.openxmlformats.org/officeDocument/2006/relationships/externalLinkPath" Target="/Users/lenovo/Downloads/&#1044;&#1199;&#1085;&#1080;&#1077;&#1078;&#1199;&#1079;&#1110;%20&#1090;&#1072;&#1088;&#1080;&#1093;&#1099;_1%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d.docs.live.net/90f8f1c5c8ca2d22/1%20&#1095;&#1077;&#1090;&#1074;&#1077;&#1088;&#1090;&#1100;%20&#1054;&#1043;&#1062;%202022-2023.xlsx" TargetMode="External"/><Relationship Id="rId1" Type="http://schemas.openxmlformats.org/officeDocument/2006/relationships/externalLinkPath" Target="https://d.docs.live.net/90f8f1c5c8ca2d22/1%20&#1095;&#1077;&#1090;&#1074;&#1077;&#1088;&#1090;&#1100;%20&#1054;&#1043;&#1062;%202022-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lenovo\Downloads\&#1040;&#1085;&#1075;&#1083;.&#1103;&#1079;_1%20&#1095;&#1077;&#1090;&#1074;&#1077;&#1088;&#1090;&#1100;_&#1042;&#1089;&#1077;%20&#1082;&#1083;&#1072;&#1089;&#1089;&#1099;_14.02.2024.xlsx" TargetMode="External"/><Relationship Id="rId1" Type="http://schemas.openxmlformats.org/officeDocument/2006/relationships/externalLinkPath" Target="/Users/lenovo/Downloads/&#1040;&#1085;&#1075;&#1083;.&#1103;&#1079;_1%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lenovo\Downloads\&#1178;&#1072;&#1079;&#1072;&#1179;%20&#1241;&#1076;&#1077;&#1073;._1%20&#1095;&#1077;&#1090;&#1074;&#1077;&#1088;&#1090;&#1100;_&#1042;&#1089;&#1077;%20&#1082;&#1083;&#1072;&#1089;&#1089;&#1099;_14.02.2024.xlsx" TargetMode="External"/><Relationship Id="rId1" Type="http://schemas.openxmlformats.org/officeDocument/2006/relationships/externalLinkPath" Target="/Users/lenovo/Downloads/&#1178;&#1072;&#1079;&#1072;&#1179;%20&#1241;&#1076;&#1077;&#1073;._1%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lenovo\Downloads\&#1056;&#1091;&#1089;&#1089;.&#1083;&#1080;&#1090;_1%20&#1095;&#1077;&#1090;&#1074;&#1077;&#1088;&#1090;&#1100;_&#1042;&#1089;&#1077;%20&#1082;&#1083;&#1072;&#1089;&#1089;&#1099;_14.02.2024.xlsx" TargetMode="External"/><Relationship Id="rId1" Type="http://schemas.openxmlformats.org/officeDocument/2006/relationships/externalLinkPath" Target="/Users/lenovo/Downloads/&#1056;&#1091;&#1089;&#1089;.&#1083;&#1080;&#1090;_1%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б"/>
      <sheetName val="5б"/>
      <sheetName val="6б"/>
      <sheetName val="7б"/>
      <sheetName val="8б"/>
      <sheetName val="9б"/>
    </sheetNames>
    <sheetDataSet>
      <sheetData sheetId="0"/>
      <sheetData sheetId="1">
        <row r="20">
          <cell r="D20" t="str">
            <v>Голубь Растислав, Жуков Тимур, Гарт Артур, Кобрина Анастасия, Афанасенко Ангелина, Кутыбаева Арнагуль, Капбасова Самира</v>
          </cell>
        </row>
        <row r="21">
          <cell r="G21" t="str">
            <v>Тулегенова Алина, Капбасова Амира, Капбасова Самира, Кобрина Анастасия, Рябова Дарья, Гарт Артур</v>
          </cell>
        </row>
      </sheetData>
      <sheetData sheetId="2"/>
      <sheetData sheetId="3">
        <row r="24">
          <cell r="G24" t="str">
            <v>Анасов Дамиль</v>
          </cell>
        </row>
      </sheetData>
      <sheetData sheetId="4">
        <row r="21">
          <cell r="G21" t="str">
            <v>Хорошева Алина, Шевченко Руслана, Батин Максим, Копытов Александр</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а"/>
      <sheetName val="5а"/>
      <sheetName val="6а"/>
      <sheetName val="7а"/>
      <sheetName val="8а"/>
      <sheetName val="9а"/>
    </sheetNames>
    <sheetDataSet>
      <sheetData sheetId="0">
        <row r="21">
          <cell r="G21" t="str">
            <v>Зинченко Оксана, Қайырхан Асылхан, Қабылтаева Аружан, Мажен Мадияр</v>
          </cell>
        </row>
      </sheetData>
      <sheetData sheetId="1">
        <row r="20">
          <cell r="G20" t="str">
            <v>Ғалым Мирас, Сарсенбай Ерасыл, Оразымбетов Ислам, Омаров Алихан, Жұмабекұлы Нұрәли, Байзұла Мерей, Авдхадыр Ілияс, Матыбаева Жансая, Алтынбек Сағыныш, Карабаев Ерасыл, Махамбет Назым</v>
          </cell>
        </row>
      </sheetData>
      <sheetData sheetId="2">
        <row r="21">
          <cell r="G21" t="str">
            <v>Молдабек Ибраһим, Батырбекұлы Ақниет, Оразымбетов Абулхайыр, Матыбаева Арай, Беспай Бахтияр</v>
          </cell>
        </row>
      </sheetData>
      <sheetData sheetId="3"/>
      <sheetData sheetId="4">
        <row r="21">
          <cell r="G21" t="str">
            <v>Сәрсенғали Әнел, Батарбек Ақтілек, Еркен Заина, Ғалым Диана</v>
          </cell>
        </row>
      </sheetData>
      <sheetData sheetId="5">
        <row r="22">
          <cell r="G22" t="str">
            <v>Матыбаева Аружан, Мусина Адэля, Кадирбек Ахбаян, Діркан Мөлдір, Амантай Нургали</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а"/>
      <sheetName val="6а"/>
      <sheetName val="7а"/>
      <sheetName val="8а"/>
    </sheetNames>
    <sheetDataSet>
      <sheetData sheetId="0"/>
      <sheetData sheetId="1">
        <row r="20">
          <cell r="G20" t="str">
            <v>Беспай Бахтияр, Матыбаева Арай, Оразымбетов Абулхайыр, Батырбекұлы Ақниет, Молдабек Ибраһим</v>
          </cell>
        </row>
      </sheetData>
      <sheetData sheetId="2">
        <row r="21">
          <cell r="G21" t="str">
            <v>Сақтаған Аймөлдір, Сапарова Айдана, Матыбаева Айзада, Еркен Дәмежан, Діркан Жансая</v>
          </cell>
        </row>
      </sheetData>
      <sheetData sheetId="3">
        <row r="20">
          <cell r="G20" t="str">
            <v>Ғалым Диана, Сәрсенғали Әнел, Батарбек Ақтілек, Еркен Заина</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а"/>
      <sheetName val="2 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4">
          <cell r="G24" t="str">
            <v>Діркан Мөлдір, Каукарова Жулдызай, Мусина Адэля, Матыбаева Аружан, Шаймарданова Аида</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б"/>
      <sheetName val="2 б"/>
      <sheetName val="3б"/>
      <sheetName val="4б"/>
      <sheetName val="5б"/>
      <sheetName val="6б"/>
      <sheetName val="7б"/>
      <sheetName val="8б"/>
      <sheetName val="9б"/>
    </sheetNames>
    <sheetDataSet>
      <sheetData sheetId="0">
        <row r="22">
          <cell r="G22" t="str">
            <v>Беккер Анастасия, Макаров Егор, Сыровяткин Владислав, Сыровяткина Доминика, Трифонова Анжелика, Фидченко Виолета</v>
          </cell>
        </row>
      </sheetData>
      <sheetData sheetId="1"/>
      <sheetData sheetId="2"/>
      <sheetData sheetId="3"/>
      <sheetData sheetId="4">
        <row r="22">
          <cell r="B22" t="str">
            <v>Голубь Растислав, Жуков Тимур, Гарт Артур, Афанасенко Ангелина</v>
          </cell>
        </row>
        <row r="24">
          <cell r="G24" t="str">
            <v>Кутыбаева Арнагуль, Рябова Дарья, Кобрина Анастасия, Капбасова Самира, Капбасова Амира, Тулегенова Алина</v>
          </cell>
        </row>
      </sheetData>
      <sheetData sheetId="5"/>
      <sheetData sheetId="6">
        <row r="24">
          <cell r="G24" t="str">
            <v>Анасов Дамиль, Аханов Дамир, Божко Дарья, Саутова Айым, Тулегенова Дильназ</v>
          </cell>
        </row>
      </sheetData>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а"/>
      <sheetName val="5а"/>
      <sheetName val="6а"/>
      <sheetName val="7а"/>
      <sheetName val="8а"/>
      <sheetName val="9а"/>
    </sheetNames>
    <sheetDataSet>
      <sheetData sheetId="0">
        <row r="24">
          <cell r="G24" t="str">
            <v>Қайырхан Асылхан, Қабылтаева Аружан, Мажен Мадияр, Зинченко Оксана, Амантай Нурдаулет</v>
          </cell>
        </row>
      </sheetData>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б"/>
      <sheetName val="5б"/>
      <sheetName val="6б"/>
      <sheetName val="7б"/>
      <sheetName val="8б"/>
      <sheetName val="9б"/>
    </sheetNames>
    <sheetDataSet>
      <sheetData sheetId="0"/>
      <sheetData sheetId="1"/>
      <sheetData sheetId="2"/>
      <sheetData sheetId="3">
        <row r="24">
          <cell r="G24" t="str">
            <v>Тулегенова Дильназ, Божко Дарья, Аханов Дамир, Анасов Дамиль</v>
          </cell>
        </row>
      </sheetData>
      <sheetData sheetId="4"/>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4"/>
  <sheetViews>
    <sheetView workbookViewId="0">
      <selection activeCell="N6" sqref="N6"/>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29.3984375" customWidth="1"/>
    <col min="14" max="14" width="22.8984375" customWidth="1"/>
    <col min="15" max="24" width="5.69921875"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29.25"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66.75" customHeight="1" thickBot="1" x14ac:dyDescent="0.35">
      <c r="A6" s="63" t="s">
        <v>152</v>
      </c>
      <c r="B6" s="73" t="s">
        <v>16</v>
      </c>
      <c r="C6" s="64">
        <v>10</v>
      </c>
      <c r="D6" s="64">
        <v>0</v>
      </c>
      <c r="E6" s="64">
        <v>7</v>
      </c>
      <c r="F6" s="64">
        <v>3</v>
      </c>
      <c r="G6" s="64">
        <v>10</v>
      </c>
      <c r="H6" s="64">
        <v>0</v>
      </c>
      <c r="I6" s="64">
        <v>4</v>
      </c>
      <c r="J6" s="64">
        <v>6</v>
      </c>
      <c r="K6" s="64">
        <v>80</v>
      </c>
      <c r="L6" s="64">
        <v>100</v>
      </c>
      <c r="M6" s="62" t="str">
        <f>'[1]5б'!$G$21</f>
        <v>Тулегенова Алина, Капбасова Амира, Капбасова Самира, Кобрина Анастасия, Рябова Дарья, Гарт Артур</v>
      </c>
      <c r="N6" s="64"/>
      <c r="O6" s="11"/>
    </row>
    <row r="7" spans="1:15" ht="27" customHeight="1" thickBot="1" x14ac:dyDescent="0.3">
      <c r="A7" s="63" t="s">
        <v>152</v>
      </c>
      <c r="B7" s="74" t="s">
        <v>18</v>
      </c>
      <c r="C7" s="65">
        <v>11</v>
      </c>
      <c r="D7" s="65">
        <v>0</v>
      </c>
      <c r="E7" s="65">
        <v>10</v>
      </c>
      <c r="F7" s="65">
        <v>1</v>
      </c>
      <c r="G7" s="65">
        <v>11</v>
      </c>
      <c r="H7" s="65">
        <v>1</v>
      </c>
      <c r="I7" s="65">
        <v>9</v>
      </c>
      <c r="J7" s="65">
        <v>1</v>
      </c>
      <c r="K7" s="65">
        <v>50</v>
      </c>
      <c r="L7" s="65">
        <v>95.5</v>
      </c>
      <c r="M7" s="114" t="s">
        <v>157</v>
      </c>
      <c r="N7" s="114" t="s">
        <v>175</v>
      </c>
      <c r="O7" s="90"/>
    </row>
    <row r="8" spans="1:15" ht="25.5" customHeight="1" thickBot="1" x14ac:dyDescent="0.35">
      <c r="A8" s="63" t="s">
        <v>152</v>
      </c>
      <c r="B8" s="73" t="s">
        <v>20</v>
      </c>
      <c r="C8" s="66">
        <v>8</v>
      </c>
      <c r="D8" s="64">
        <v>0</v>
      </c>
      <c r="E8" s="64">
        <v>7</v>
      </c>
      <c r="F8" s="64">
        <v>1</v>
      </c>
      <c r="G8" s="64">
        <v>8</v>
      </c>
      <c r="H8" s="64">
        <v>0</v>
      </c>
      <c r="I8" s="64">
        <v>7</v>
      </c>
      <c r="J8" s="64">
        <v>1</v>
      </c>
      <c r="K8" s="64">
        <v>62.5</v>
      </c>
      <c r="L8" s="64">
        <v>100</v>
      </c>
      <c r="M8" s="64" t="str">
        <f>'[1]7б'!$G$24</f>
        <v>Анасов Дамиль</v>
      </c>
      <c r="N8" s="64"/>
      <c r="O8" s="11"/>
    </row>
    <row r="9" spans="1:15" ht="22.5" customHeight="1" thickBot="1" x14ac:dyDescent="0.35">
      <c r="A9" s="63" t="s">
        <v>152</v>
      </c>
      <c r="B9" s="76" t="s">
        <v>22</v>
      </c>
      <c r="C9" s="64">
        <v>5</v>
      </c>
      <c r="D9" s="64">
        <v>0</v>
      </c>
      <c r="E9" s="64">
        <v>4</v>
      </c>
      <c r="F9" s="64">
        <v>1</v>
      </c>
      <c r="G9" s="64">
        <v>5</v>
      </c>
      <c r="H9" s="64">
        <v>0</v>
      </c>
      <c r="I9" s="64">
        <v>1</v>
      </c>
      <c r="J9" s="64">
        <v>4</v>
      </c>
      <c r="K9" s="64">
        <v>80</v>
      </c>
      <c r="L9" s="64">
        <v>100</v>
      </c>
      <c r="M9" s="115" t="str">
        <f>'[1]8б'!$G$21</f>
        <v>Хорошева Алина, Шевченко Руслана, Батин Максим, Копытов Александр</v>
      </c>
      <c r="N9" s="116"/>
      <c r="O9" s="11"/>
    </row>
    <row r="10" spans="1:15" ht="20.25" customHeight="1" thickBot="1" x14ac:dyDescent="0.35">
      <c r="A10" s="63" t="s">
        <v>152</v>
      </c>
      <c r="B10" s="74" t="s">
        <v>25</v>
      </c>
      <c r="C10" s="65">
        <v>10</v>
      </c>
      <c r="D10" s="65">
        <v>0</v>
      </c>
      <c r="E10" s="65">
        <v>10</v>
      </c>
      <c r="F10" s="65">
        <v>0</v>
      </c>
      <c r="G10" s="65">
        <v>10</v>
      </c>
      <c r="H10" s="65">
        <v>0</v>
      </c>
      <c r="I10" s="65">
        <v>10</v>
      </c>
      <c r="J10" s="65">
        <v>0</v>
      </c>
      <c r="K10" s="65">
        <v>40</v>
      </c>
      <c r="L10" s="65">
        <v>100</v>
      </c>
      <c r="M10" s="65" t="s">
        <v>154</v>
      </c>
      <c r="N10" s="65"/>
      <c r="O10" s="11"/>
    </row>
    <row r="11" spans="1:15" ht="26.25" customHeight="1" thickBot="1" x14ac:dyDescent="0.35">
      <c r="A11" s="69" t="s">
        <v>152</v>
      </c>
      <c r="B11" s="70" t="s">
        <v>151</v>
      </c>
      <c r="C11" s="70">
        <v>10</v>
      </c>
      <c r="D11" s="70">
        <v>0</v>
      </c>
      <c r="E11" s="70">
        <v>9</v>
      </c>
      <c r="F11" s="70">
        <v>1</v>
      </c>
      <c r="G11" s="70">
        <v>10</v>
      </c>
      <c r="H11" s="70">
        <v>0</v>
      </c>
      <c r="I11" s="70">
        <v>9</v>
      </c>
      <c r="J11" s="70">
        <v>1</v>
      </c>
      <c r="K11" s="70">
        <v>45</v>
      </c>
      <c r="L11" s="70">
        <v>100</v>
      </c>
      <c r="M11" s="70"/>
      <c r="N11" s="70"/>
      <c r="O11" s="11"/>
    </row>
    <row r="12" spans="1:15" ht="14.25" customHeight="1" x14ac:dyDescent="0.25">
      <c r="A12" s="117"/>
      <c r="B12" s="117"/>
      <c r="C12" s="117">
        <f>SUM(C6:C11)</f>
        <v>54</v>
      </c>
      <c r="D12" s="117"/>
      <c r="E12" s="117">
        <f>SUM(E6:E11)</f>
        <v>47</v>
      </c>
      <c r="F12" s="117">
        <f>SUM(F6:F11)</f>
        <v>7</v>
      </c>
      <c r="G12" s="117">
        <f>SUM(G6:G11)</f>
        <v>54</v>
      </c>
      <c r="H12" s="117"/>
      <c r="I12" s="117">
        <f>SUM(I6:I11)</f>
        <v>40</v>
      </c>
      <c r="J12" s="117">
        <f>SUM(J6:J11)</f>
        <v>13</v>
      </c>
      <c r="K12" s="117">
        <f>AVERAGE(K6:K11)</f>
        <v>59.583333333333336</v>
      </c>
      <c r="L12" s="117"/>
      <c r="M12" s="117"/>
      <c r="N12" s="117"/>
    </row>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EBB8-28E2-4288-AF6E-CACE0AB5C7C6}">
  <dimension ref="A1:N27"/>
  <sheetViews>
    <sheetView tabSelected="1" topLeftCell="A3" workbookViewId="0">
      <selection sqref="A1:N16"/>
    </sheetView>
  </sheetViews>
  <sheetFormatPr defaultRowHeight="13.8" x14ac:dyDescent="0.25"/>
  <cols>
    <col min="1" max="1" width="19.19921875" customWidth="1"/>
    <col min="13" max="13" width="22.59765625" customWidth="1"/>
    <col min="14" max="14" width="30.19921875" customWidth="1"/>
  </cols>
  <sheetData>
    <row r="1" spans="1:14" ht="15" thickBot="1" x14ac:dyDescent="0.35">
      <c r="A1" s="1"/>
      <c r="B1" s="2"/>
      <c r="C1" s="108" t="s">
        <v>167</v>
      </c>
      <c r="D1" s="4"/>
      <c r="E1" s="4"/>
      <c r="F1" s="4"/>
      <c r="G1" s="4"/>
      <c r="H1" s="4"/>
      <c r="I1" s="2"/>
      <c r="J1" s="2"/>
      <c r="K1" s="2"/>
      <c r="L1" s="2"/>
      <c r="M1" s="2"/>
      <c r="N1" s="2"/>
    </row>
    <row r="2" spans="1:14" ht="14.4" x14ac:dyDescent="0.3">
      <c r="A2" s="5"/>
      <c r="B2" s="6" t="s">
        <v>0</v>
      </c>
      <c r="C2" s="7"/>
      <c r="D2" s="7"/>
      <c r="E2" s="7"/>
      <c r="F2" s="7"/>
      <c r="G2" s="7"/>
      <c r="H2" s="8"/>
      <c r="I2" s="9"/>
      <c r="J2" s="9"/>
      <c r="K2" s="9"/>
      <c r="L2" s="9"/>
      <c r="M2" s="9"/>
      <c r="N2" s="9"/>
    </row>
    <row r="3" spans="1:14" x14ac:dyDescent="0.25">
      <c r="A3" s="152" t="s">
        <v>1</v>
      </c>
      <c r="B3" s="150" t="s">
        <v>2</v>
      </c>
      <c r="C3" s="150" t="s">
        <v>3</v>
      </c>
      <c r="D3" s="153" t="s">
        <v>4</v>
      </c>
      <c r="E3" s="154"/>
      <c r="F3" s="155"/>
      <c r="G3" s="150" t="s">
        <v>5</v>
      </c>
      <c r="H3" s="153" t="s">
        <v>6</v>
      </c>
      <c r="I3" s="154"/>
      <c r="J3" s="155"/>
      <c r="K3" s="150" t="s">
        <v>7</v>
      </c>
      <c r="L3" s="150" t="s">
        <v>8</v>
      </c>
      <c r="M3" s="150" t="s">
        <v>9</v>
      </c>
      <c r="N3" s="150" t="s">
        <v>10</v>
      </c>
    </row>
    <row r="4" spans="1:14" ht="42.6" customHeight="1" x14ac:dyDescent="0.25">
      <c r="A4" s="151"/>
      <c r="B4" s="151"/>
      <c r="C4" s="151"/>
      <c r="D4" s="12" t="s">
        <v>11</v>
      </c>
      <c r="E4" s="12" t="s">
        <v>13</v>
      </c>
      <c r="F4" s="12" t="s">
        <v>14</v>
      </c>
      <c r="G4" s="151"/>
      <c r="H4" s="12" t="s">
        <v>15</v>
      </c>
      <c r="I4" s="12" t="s">
        <v>13</v>
      </c>
      <c r="J4" s="12" t="s">
        <v>14</v>
      </c>
      <c r="K4" s="151"/>
      <c r="L4" s="151"/>
      <c r="M4" s="151"/>
      <c r="N4" s="151"/>
    </row>
    <row r="5" spans="1:14" ht="15.6" x14ac:dyDescent="0.25">
      <c r="A5" s="48">
        <v>1</v>
      </c>
      <c r="B5" s="49">
        <v>2</v>
      </c>
      <c r="C5" s="48">
        <v>3</v>
      </c>
      <c r="D5" s="49">
        <v>4</v>
      </c>
      <c r="E5" s="49">
        <v>6</v>
      </c>
      <c r="F5" s="48">
        <v>7</v>
      </c>
      <c r="G5" s="49">
        <v>8</v>
      </c>
      <c r="H5" s="48">
        <v>9</v>
      </c>
      <c r="I5" s="48">
        <v>11</v>
      </c>
      <c r="J5" s="49">
        <v>12</v>
      </c>
      <c r="K5" s="48">
        <v>13</v>
      </c>
      <c r="L5" s="49">
        <v>14</v>
      </c>
      <c r="M5" s="48">
        <v>15</v>
      </c>
      <c r="N5" s="49">
        <v>16</v>
      </c>
    </row>
    <row r="6" spans="1:14" ht="53.4" customHeight="1" x14ac:dyDescent="0.25">
      <c r="A6" s="118" t="s">
        <v>176</v>
      </c>
      <c r="B6" s="118" t="s">
        <v>163</v>
      </c>
      <c r="C6" s="119">
        <v>11</v>
      </c>
      <c r="D6" s="119">
        <v>0</v>
      </c>
      <c r="E6" s="119">
        <v>8</v>
      </c>
      <c r="F6" s="119">
        <v>3</v>
      </c>
      <c r="G6" s="119">
        <v>11</v>
      </c>
      <c r="H6" s="119">
        <v>0</v>
      </c>
      <c r="I6" s="119">
        <v>7</v>
      </c>
      <c r="J6" s="119">
        <v>4</v>
      </c>
      <c r="K6" s="119">
        <v>73</v>
      </c>
      <c r="L6" s="119">
        <v>100</v>
      </c>
      <c r="M6" s="119" t="str">
        <f>'[2]11а'!$G$21</f>
        <v>Зинченко Оксана, Қайырхан Асылхан, Қабылтаева Аружан, Мажен Мадияр</v>
      </c>
      <c r="N6" s="119"/>
    </row>
    <row r="7" spans="1:14" ht="40.200000000000003" customHeight="1" x14ac:dyDescent="0.25">
      <c r="A7" s="118" t="s">
        <v>176</v>
      </c>
      <c r="B7" s="118" t="s">
        <v>146</v>
      </c>
      <c r="C7" s="119">
        <v>17</v>
      </c>
      <c r="D7" s="119">
        <v>0</v>
      </c>
      <c r="E7" s="119">
        <v>6</v>
      </c>
      <c r="F7" s="119">
        <v>11</v>
      </c>
      <c r="G7" s="119">
        <v>17</v>
      </c>
      <c r="H7" s="119">
        <v>0</v>
      </c>
      <c r="I7" s="119">
        <v>8</v>
      </c>
      <c r="J7" s="119">
        <v>9</v>
      </c>
      <c r="K7" s="119">
        <v>100</v>
      </c>
      <c r="L7" s="119">
        <v>100</v>
      </c>
      <c r="M7" s="119" t="str">
        <f>'[2]5а'!$G$20</f>
        <v>Ғалым Мирас, Сарсенбай Ерасыл, Оразымбетов Ислам, Омаров Алихан, Жұмабекұлы Нұрәли, Байзұла Мерей, Авдхадыр Ілияс, Матыбаева Жансая, Алтынбек Сағыныш, Карабаев Ерасыл, Махамбет Назым</v>
      </c>
      <c r="N7" s="119"/>
    </row>
    <row r="8" spans="1:14" ht="31.2" customHeight="1" x14ac:dyDescent="0.25">
      <c r="A8" s="118" t="s">
        <v>176</v>
      </c>
      <c r="B8" s="118" t="s">
        <v>17</v>
      </c>
      <c r="C8" s="119">
        <v>19</v>
      </c>
      <c r="D8" s="119">
        <v>0</v>
      </c>
      <c r="E8" s="119">
        <v>14</v>
      </c>
      <c r="F8" s="119">
        <v>5</v>
      </c>
      <c r="G8" s="119">
        <v>19</v>
      </c>
      <c r="H8" s="119">
        <v>0</v>
      </c>
      <c r="I8" s="119">
        <v>14</v>
      </c>
      <c r="J8" s="119">
        <v>5</v>
      </c>
      <c r="K8" s="119">
        <v>68.5</v>
      </c>
      <c r="L8" s="119">
        <v>100</v>
      </c>
      <c r="M8" s="119" t="str">
        <f>'[2]6а'!$G$21</f>
        <v>Молдабек Ибраһим, Батырбекұлы Ақниет, Оразымбетов Абулхайыр, Матыбаева Арай, Беспай Бахтияр</v>
      </c>
      <c r="N8" s="119"/>
    </row>
    <row r="9" spans="1:14" ht="57" customHeight="1" x14ac:dyDescent="0.25">
      <c r="A9" s="118" t="s">
        <v>176</v>
      </c>
      <c r="B9" s="118" t="s">
        <v>19</v>
      </c>
      <c r="C9" s="119">
        <v>13</v>
      </c>
      <c r="D9" s="119">
        <v>0</v>
      </c>
      <c r="E9" s="119">
        <v>2</v>
      </c>
      <c r="F9" s="119">
        <v>11</v>
      </c>
      <c r="G9" s="119">
        <v>13</v>
      </c>
      <c r="H9" s="119">
        <v>0</v>
      </c>
      <c r="I9" s="119">
        <v>8</v>
      </c>
      <c r="J9" s="119">
        <v>5</v>
      </c>
      <c r="K9" s="119">
        <v>92</v>
      </c>
      <c r="L9" s="119">
        <v>100</v>
      </c>
      <c r="M9" s="90" t="s">
        <v>177</v>
      </c>
      <c r="N9" s="90"/>
    </row>
    <row r="10" spans="1:14" ht="39" customHeight="1" x14ac:dyDescent="0.25">
      <c r="A10" s="118" t="s">
        <v>176</v>
      </c>
      <c r="B10" s="118" t="s">
        <v>21</v>
      </c>
      <c r="C10" s="119">
        <v>10</v>
      </c>
      <c r="D10" s="119">
        <v>0</v>
      </c>
      <c r="E10" s="119">
        <v>6</v>
      </c>
      <c r="F10" s="119">
        <v>4</v>
      </c>
      <c r="G10" s="119">
        <v>10</v>
      </c>
      <c r="H10" s="119">
        <v>0</v>
      </c>
      <c r="I10" s="119">
        <v>6</v>
      </c>
      <c r="J10" s="119">
        <v>4</v>
      </c>
      <c r="K10" s="119">
        <v>95</v>
      </c>
      <c r="L10" s="119">
        <v>100</v>
      </c>
      <c r="M10" s="119" t="str">
        <f>'[2]8а'!$G$21</f>
        <v>Сәрсенғали Әнел, Батарбек Ақтілек, Еркен Заина, Ғалым Диана</v>
      </c>
      <c r="N10" s="119"/>
    </row>
    <row r="11" spans="1:14" ht="41.4" customHeight="1" x14ac:dyDescent="0.25">
      <c r="A11" s="118" t="s">
        <v>176</v>
      </c>
      <c r="B11" s="118" t="s">
        <v>24</v>
      </c>
      <c r="C11" s="119">
        <v>16</v>
      </c>
      <c r="D11" s="119">
        <v>0</v>
      </c>
      <c r="E11" s="119">
        <v>11</v>
      </c>
      <c r="F11" s="119">
        <v>5</v>
      </c>
      <c r="G11" s="119">
        <v>16</v>
      </c>
      <c r="H11" s="119">
        <v>0</v>
      </c>
      <c r="I11" s="119">
        <v>12</v>
      </c>
      <c r="J11" s="119">
        <v>4</v>
      </c>
      <c r="K11" s="119">
        <v>75.5</v>
      </c>
      <c r="L11" s="119">
        <v>100</v>
      </c>
      <c r="M11" s="119" t="str">
        <f>'[2]9а'!$G$22</f>
        <v>Матыбаева Аружан, Мусина Адэля, Кадирбек Ахбаян, Діркан Мөлдір, Амантай Нургали</v>
      </c>
      <c r="N11" s="119"/>
    </row>
    <row r="12" spans="1:14" x14ac:dyDescent="0.25">
      <c r="A12" s="119"/>
      <c r="B12" s="119"/>
      <c r="C12" s="119"/>
      <c r="D12" s="119"/>
      <c r="E12" s="119"/>
      <c r="F12" s="119"/>
      <c r="G12" s="119"/>
      <c r="H12" s="119"/>
      <c r="I12" s="119"/>
      <c r="J12" s="119"/>
      <c r="K12" s="119"/>
      <c r="L12" s="119"/>
      <c r="M12" s="119"/>
      <c r="N12" s="119"/>
    </row>
    <row r="13" spans="1:14" x14ac:dyDescent="0.25">
      <c r="A13" s="119"/>
      <c r="B13" s="119"/>
      <c r="C13" s="119"/>
      <c r="D13" s="119"/>
      <c r="E13" s="119"/>
      <c r="F13" s="119"/>
      <c r="G13" s="119"/>
      <c r="H13" s="119"/>
      <c r="I13" s="119"/>
      <c r="J13" s="119"/>
      <c r="K13" s="119"/>
      <c r="L13" s="119"/>
      <c r="M13" s="119"/>
      <c r="N13" s="119"/>
    </row>
    <row r="14" spans="1:14" x14ac:dyDescent="0.25">
      <c r="A14" s="119"/>
      <c r="B14" s="119"/>
      <c r="C14" s="119"/>
      <c r="D14" s="119"/>
      <c r="E14" s="119"/>
      <c r="F14" s="119"/>
      <c r="G14" s="119"/>
      <c r="H14" s="119"/>
      <c r="I14" s="119"/>
      <c r="J14" s="119"/>
      <c r="K14" s="119"/>
      <c r="L14" s="119"/>
      <c r="M14" s="119"/>
      <c r="N14" s="119"/>
    </row>
    <row r="15" spans="1:14" x14ac:dyDescent="0.25">
      <c r="A15" s="119"/>
      <c r="B15" s="119"/>
      <c r="C15" s="119"/>
      <c r="D15" s="119"/>
      <c r="E15" s="119"/>
      <c r="F15" s="119"/>
      <c r="G15" s="119"/>
      <c r="H15" s="119"/>
      <c r="I15" s="119"/>
      <c r="J15" s="119"/>
      <c r="K15" s="119"/>
      <c r="L15" s="119"/>
      <c r="M15" s="119"/>
      <c r="N15" s="119"/>
    </row>
    <row r="16" spans="1:14" x14ac:dyDescent="0.25">
      <c r="A16" s="119"/>
      <c r="B16" s="119"/>
      <c r="C16" s="119"/>
      <c r="D16" s="119"/>
      <c r="E16" s="119"/>
      <c r="F16" s="119"/>
      <c r="G16" s="119"/>
      <c r="H16" s="119"/>
      <c r="I16" s="119"/>
      <c r="J16" s="119"/>
      <c r="K16" s="119"/>
      <c r="L16" s="119"/>
      <c r="M16" s="119"/>
      <c r="N16" s="119"/>
    </row>
    <row r="17" spans="1:14" x14ac:dyDescent="0.25">
      <c r="A17" s="119"/>
      <c r="B17" s="119"/>
      <c r="C17" s="119"/>
      <c r="D17" s="119"/>
      <c r="E17" s="119"/>
      <c r="F17" s="119"/>
      <c r="G17" s="119"/>
      <c r="H17" s="119"/>
      <c r="I17" s="119"/>
      <c r="J17" s="119"/>
      <c r="K17" s="119"/>
      <c r="L17" s="119"/>
      <c r="M17" s="119"/>
      <c r="N17" s="119"/>
    </row>
    <row r="18" spans="1:14" x14ac:dyDescent="0.25">
      <c r="A18" s="119"/>
      <c r="B18" s="119"/>
      <c r="C18" s="119"/>
      <c r="D18" s="119"/>
      <c r="E18" s="119"/>
      <c r="F18" s="119"/>
      <c r="G18" s="119"/>
      <c r="H18" s="119"/>
      <c r="I18" s="119"/>
      <c r="J18" s="119"/>
      <c r="K18" s="119"/>
      <c r="L18" s="119"/>
      <c r="M18" s="119"/>
      <c r="N18" s="119"/>
    </row>
    <row r="19" spans="1:14" x14ac:dyDescent="0.25">
      <c r="A19" s="119"/>
      <c r="B19" s="119"/>
      <c r="C19" s="119"/>
      <c r="D19" s="119"/>
      <c r="E19" s="119"/>
      <c r="F19" s="119"/>
      <c r="G19" s="119"/>
      <c r="H19" s="119"/>
      <c r="I19" s="119"/>
      <c r="J19" s="119"/>
      <c r="K19" s="119"/>
      <c r="L19" s="119"/>
      <c r="M19" s="119"/>
      <c r="N19" s="119"/>
    </row>
    <row r="20" spans="1:14" x14ac:dyDescent="0.25">
      <c r="A20" s="119"/>
      <c r="B20" s="119"/>
      <c r="C20" s="119"/>
      <c r="D20" s="119"/>
      <c r="E20" s="119"/>
      <c r="F20" s="119"/>
      <c r="G20" s="119"/>
      <c r="H20" s="119"/>
      <c r="I20" s="119"/>
      <c r="J20" s="119"/>
      <c r="K20" s="119"/>
      <c r="L20" s="119"/>
      <c r="M20" s="119"/>
      <c r="N20" s="119"/>
    </row>
    <row r="21" spans="1:14" x14ac:dyDescent="0.25">
      <c r="A21" s="119"/>
      <c r="B21" s="119"/>
      <c r="C21" s="119"/>
      <c r="D21" s="119"/>
      <c r="E21" s="119"/>
      <c r="F21" s="119"/>
      <c r="G21" s="119"/>
      <c r="H21" s="119"/>
      <c r="I21" s="119"/>
      <c r="J21" s="119"/>
      <c r="K21" s="119"/>
      <c r="L21" s="119"/>
      <c r="M21" s="119"/>
      <c r="N21" s="119"/>
    </row>
    <row r="22" spans="1:14" x14ac:dyDescent="0.25">
      <c r="A22" s="119"/>
      <c r="B22" s="119"/>
      <c r="C22" s="119"/>
      <c r="D22" s="119"/>
      <c r="E22" s="119"/>
      <c r="F22" s="119"/>
      <c r="G22" s="119"/>
      <c r="H22" s="119"/>
      <c r="I22" s="119"/>
      <c r="J22" s="119"/>
      <c r="K22" s="119"/>
      <c r="L22" s="119"/>
      <c r="M22" s="119"/>
      <c r="N22" s="119"/>
    </row>
    <row r="23" spans="1:14" x14ac:dyDescent="0.25">
      <c r="A23" s="119"/>
      <c r="B23" s="119"/>
      <c r="C23" s="119"/>
      <c r="D23" s="119"/>
      <c r="E23" s="119"/>
      <c r="F23" s="119"/>
      <c r="G23" s="119"/>
      <c r="H23" s="119"/>
      <c r="I23" s="119"/>
      <c r="J23" s="119"/>
      <c r="K23" s="119"/>
      <c r="L23" s="119"/>
      <c r="M23" s="119"/>
      <c r="N23" s="119"/>
    </row>
    <row r="24" spans="1:14" x14ac:dyDescent="0.25">
      <c r="A24" s="119"/>
      <c r="B24" s="119"/>
      <c r="C24" s="119"/>
      <c r="D24" s="119"/>
      <c r="E24" s="119"/>
      <c r="F24" s="119"/>
      <c r="G24" s="119"/>
      <c r="H24" s="119"/>
      <c r="I24" s="119"/>
      <c r="J24" s="119"/>
      <c r="K24" s="119"/>
      <c r="L24" s="119"/>
      <c r="M24" s="119"/>
      <c r="N24" s="119"/>
    </row>
    <row r="25" spans="1:14" x14ac:dyDescent="0.25">
      <c r="A25" s="119"/>
      <c r="B25" s="119"/>
      <c r="C25" s="119"/>
      <c r="D25" s="119"/>
      <c r="E25" s="119"/>
      <c r="F25" s="119"/>
      <c r="G25" s="119"/>
      <c r="H25" s="119"/>
      <c r="I25" s="119"/>
      <c r="J25" s="119"/>
      <c r="K25" s="119"/>
      <c r="L25" s="119"/>
      <c r="M25" s="119"/>
      <c r="N25" s="119"/>
    </row>
    <row r="26" spans="1:14" x14ac:dyDescent="0.25">
      <c r="A26" s="119"/>
      <c r="B26" s="119"/>
      <c r="C26" s="119"/>
      <c r="D26" s="119"/>
      <c r="E26" s="119"/>
      <c r="F26" s="119"/>
      <c r="G26" s="119"/>
      <c r="H26" s="119"/>
      <c r="I26" s="119"/>
      <c r="J26" s="119"/>
      <c r="K26" s="119"/>
      <c r="L26" s="119"/>
      <c r="M26" s="119"/>
      <c r="N26" s="119"/>
    </row>
    <row r="27" spans="1:14" x14ac:dyDescent="0.25">
      <c r="A27" s="119"/>
      <c r="B27" s="119"/>
      <c r="C27" s="119"/>
      <c r="D27" s="119"/>
      <c r="E27" s="119"/>
      <c r="F27" s="119"/>
      <c r="G27" s="119"/>
      <c r="H27" s="119"/>
      <c r="I27" s="119"/>
      <c r="J27" s="119"/>
      <c r="K27" s="119"/>
      <c r="L27" s="119"/>
      <c r="M27" s="119"/>
      <c r="N27" s="119"/>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topLeftCell="A3" workbookViewId="0">
      <selection sqref="A1:N1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37.8984375" customWidth="1"/>
    <col min="14" max="14" width="14.69921875" customWidth="1"/>
    <col min="15" max="15" width="5.69921875" customWidth="1"/>
    <col min="16" max="24" width="11"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29.25"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93" customHeight="1" thickBot="1" x14ac:dyDescent="0.35">
      <c r="A6" s="72" t="s">
        <v>176</v>
      </c>
      <c r="B6" s="72" t="s">
        <v>163</v>
      </c>
      <c r="C6" s="62">
        <v>11</v>
      </c>
      <c r="D6" s="26">
        <v>0</v>
      </c>
      <c r="E6" s="26">
        <v>9</v>
      </c>
      <c r="F6" s="25">
        <v>2</v>
      </c>
      <c r="G6" s="62">
        <v>11</v>
      </c>
      <c r="H6" s="25">
        <v>0</v>
      </c>
      <c r="I6" s="25">
        <v>9</v>
      </c>
      <c r="J6" s="26">
        <v>2</v>
      </c>
      <c r="K6" s="25">
        <v>91</v>
      </c>
      <c r="L6" s="26">
        <v>100</v>
      </c>
      <c r="M6" s="90" t="s">
        <v>178</v>
      </c>
      <c r="N6" s="90"/>
      <c r="O6" s="11"/>
    </row>
    <row r="7" spans="1:15" ht="31.5" customHeight="1" thickBot="1" x14ac:dyDescent="0.35">
      <c r="A7" s="63" t="s">
        <v>176</v>
      </c>
      <c r="B7" s="73" t="s">
        <v>17</v>
      </c>
      <c r="C7" s="64">
        <v>19</v>
      </c>
      <c r="D7" s="17">
        <v>0</v>
      </c>
      <c r="E7" s="17">
        <v>14</v>
      </c>
      <c r="F7" s="17">
        <v>5</v>
      </c>
      <c r="G7" s="64">
        <v>19</v>
      </c>
      <c r="H7" s="17">
        <v>0</v>
      </c>
      <c r="I7" s="17">
        <v>14</v>
      </c>
      <c r="J7" s="17">
        <v>5</v>
      </c>
      <c r="K7" s="17">
        <v>87</v>
      </c>
      <c r="L7" s="17">
        <v>100</v>
      </c>
      <c r="M7" s="17" t="str">
        <f>'[3]6а'!$G$20</f>
        <v>Беспай Бахтияр, Матыбаева Арай, Оразымбетов Абулхайыр, Батырбекұлы Ақниет, Молдабек Ибраһим</v>
      </c>
      <c r="N7" s="17"/>
      <c r="O7" s="11"/>
    </row>
    <row r="8" spans="1:15" ht="28.5" customHeight="1" thickBot="1" x14ac:dyDescent="0.35">
      <c r="A8" s="72" t="s">
        <v>176</v>
      </c>
      <c r="B8" s="73" t="s">
        <v>19</v>
      </c>
      <c r="C8" s="64">
        <v>13</v>
      </c>
      <c r="D8" s="17">
        <v>0</v>
      </c>
      <c r="E8" s="17">
        <v>8</v>
      </c>
      <c r="F8" s="17">
        <v>5</v>
      </c>
      <c r="G8" s="64">
        <v>13</v>
      </c>
      <c r="H8" s="17">
        <v>0</v>
      </c>
      <c r="I8" s="17">
        <v>8</v>
      </c>
      <c r="J8" s="17">
        <v>5</v>
      </c>
      <c r="K8" s="17">
        <v>84.5</v>
      </c>
      <c r="L8" s="17">
        <v>100</v>
      </c>
      <c r="M8" s="81" t="str">
        <f>'[3]7а'!$G$21</f>
        <v>Сақтаған Аймөлдір, Сапарова Айдана, Матыбаева Айзада, Еркен Дәмежан, Діркан Жансая</v>
      </c>
      <c r="N8" s="17"/>
      <c r="O8" s="11"/>
    </row>
    <row r="9" spans="1:15" ht="30" customHeight="1" thickBot="1" x14ac:dyDescent="0.35">
      <c r="A9" s="63" t="s">
        <v>176</v>
      </c>
      <c r="B9" s="74" t="s">
        <v>21</v>
      </c>
      <c r="C9" s="65">
        <v>10</v>
      </c>
      <c r="D9" s="17">
        <v>0</v>
      </c>
      <c r="E9" s="17">
        <v>6</v>
      </c>
      <c r="F9" s="17">
        <v>4</v>
      </c>
      <c r="G9" s="65">
        <v>10</v>
      </c>
      <c r="H9" s="17">
        <v>0</v>
      </c>
      <c r="I9" s="17">
        <v>6</v>
      </c>
      <c r="J9" s="17">
        <v>4</v>
      </c>
      <c r="K9" s="17">
        <v>95</v>
      </c>
      <c r="L9" s="17">
        <v>100</v>
      </c>
      <c r="M9" s="17" t="str">
        <f>'[3]8а'!$G$20</f>
        <v>Ғалым Диана, Сәрсенғали Әнел, Батарбек Ақтілек, Еркен Заина</v>
      </c>
      <c r="N9" s="17"/>
      <c r="O9" s="11"/>
    </row>
    <row r="10" spans="1:15" ht="30" customHeight="1" thickBot="1" x14ac:dyDescent="0.35">
      <c r="A10" s="72"/>
      <c r="B10" s="75"/>
      <c r="C10" s="64"/>
      <c r="D10" s="17"/>
      <c r="E10" s="17"/>
      <c r="F10" s="17"/>
      <c r="G10" s="64"/>
      <c r="H10" s="17"/>
      <c r="I10" s="17"/>
      <c r="J10" s="17"/>
      <c r="K10" s="17"/>
      <c r="L10" s="17"/>
      <c r="M10" s="17"/>
      <c r="N10" s="17"/>
      <c r="O10" s="11"/>
    </row>
    <row r="11" spans="1:15" ht="30" customHeight="1" thickBot="1" x14ac:dyDescent="0.35">
      <c r="A11" s="63"/>
      <c r="B11" s="73"/>
      <c r="C11" s="66"/>
      <c r="D11" s="19"/>
      <c r="E11" s="19"/>
      <c r="F11" s="19"/>
      <c r="G11" s="66"/>
      <c r="H11" s="19"/>
      <c r="I11" s="19"/>
      <c r="J11" s="19"/>
      <c r="K11" s="19"/>
      <c r="L11" s="19"/>
      <c r="M11" s="82"/>
      <c r="N11" s="19"/>
      <c r="O11" s="27"/>
    </row>
    <row r="12" spans="1:15" ht="30" customHeight="1" thickBot="1" x14ac:dyDescent="0.35">
      <c r="A12" s="72"/>
      <c r="B12" s="73"/>
      <c r="C12" s="66"/>
      <c r="D12" s="19"/>
      <c r="E12" s="19"/>
      <c r="F12" s="19"/>
      <c r="G12" s="66"/>
      <c r="H12" s="19"/>
      <c r="I12" s="19"/>
      <c r="J12" s="19"/>
      <c r="K12" s="19"/>
      <c r="L12" s="19"/>
      <c r="M12" s="19"/>
      <c r="N12" s="19"/>
      <c r="O12" s="27"/>
    </row>
    <row r="13" spans="1:15" ht="30" customHeight="1" thickBot="1" x14ac:dyDescent="0.35">
      <c r="A13" s="63"/>
      <c r="B13" s="76"/>
      <c r="C13" s="64"/>
      <c r="D13" s="19"/>
      <c r="E13" s="19"/>
      <c r="F13" s="19"/>
      <c r="G13" s="64"/>
      <c r="H13" s="19"/>
      <c r="I13" s="19"/>
      <c r="J13" s="19"/>
      <c r="K13" s="19"/>
      <c r="L13" s="19"/>
      <c r="M13" s="19"/>
      <c r="N13" s="19"/>
      <c r="O13" s="27"/>
    </row>
    <row r="14" spans="1:15" ht="30" customHeight="1" thickBot="1" x14ac:dyDescent="0.35">
      <c r="A14" s="72"/>
      <c r="B14" s="73"/>
      <c r="C14" s="64"/>
      <c r="D14" s="17"/>
      <c r="E14" s="17"/>
      <c r="F14" s="17"/>
      <c r="G14" s="64"/>
      <c r="H14" s="17"/>
      <c r="I14" s="17"/>
      <c r="J14" s="17"/>
      <c r="K14" s="17"/>
      <c r="L14" s="17"/>
      <c r="M14" s="78"/>
      <c r="N14" s="79"/>
      <c r="O14" s="11"/>
    </row>
    <row r="15" spans="1:15" ht="30" customHeight="1" thickBot="1" x14ac:dyDescent="0.35">
      <c r="A15" s="63"/>
      <c r="B15" s="74"/>
      <c r="C15" s="65"/>
      <c r="D15" s="17"/>
      <c r="E15" s="17"/>
      <c r="F15" s="17"/>
      <c r="G15" s="65"/>
      <c r="H15" s="17"/>
      <c r="I15" s="17"/>
      <c r="J15" s="17"/>
      <c r="K15" s="17"/>
      <c r="L15" s="17"/>
      <c r="M15" s="17"/>
      <c r="N15" s="17"/>
      <c r="O15" s="11"/>
    </row>
    <row r="16" spans="1:15" ht="47.25" customHeight="1" thickBot="1" x14ac:dyDescent="0.35">
      <c r="A16" s="67"/>
      <c r="B16" s="77"/>
      <c r="C16" s="68"/>
      <c r="D16" s="17"/>
      <c r="E16" s="17"/>
      <c r="F16" s="17"/>
      <c r="G16" s="68"/>
      <c r="H16" s="17"/>
      <c r="I16" s="17"/>
      <c r="J16" s="17"/>
      <c r="K16" s="17"/>
      <c r="L16" s="17"/>
      <c r="M16" s="17"/>
      <c r="N16" s="17"/>
      <c r="O16" s="11"/>
    </row>
    <row r="17" spans="1:15" ht="30" customHeight="1" thickBot="1" x14ac:dyDescent="0.35">
      <c r="A17" s="69"/>
      <c r="B17" s="70"/>
      <c r="C17" s="70"/>
      <c r="D17" s="17"/>
      <c r="E17" s="17"/>
      <c r="F17" s="17"/>
      <c r="G17" s="70"/>
      <c r="H17" s="17"/>
      <c r="I17" s="17"/>
      <c r="J17" s="17"/>
      <c r="K17" s="17"/>
      <c r="L17" s="17"/>
      <c r="M17" s="17"/>
      <c r="N17" s="17"/>
      <c r="O17" s="11"/>
    </row>
    <row r="18" spans="1:15" ht="30" customHeight="1" thickBot="1" x14ac:dyDescent="0.35">
      <c r="A18" s="71"/>
      <c r="B18" s="71"/>
      <c r="C18" s="71"/>
      <c r="D18" s="17"/>
      <c r="E18" s="17"/>
      <c r="F18" s="17"/>
      <c r="G18" s="71"/>
      <c r="H18" s="17"/>
      <c r="I18" s="17"/>
      <c r="J18" s="17"/>
      <c r="K18" s="17"/>
      <c r="L18" s="17"/>
      <c r="M18" s="17"/>
      <c r="N18" s="17"/>
      <c r="O18" s="11"/>
    </row>
    <row r="19" spans="1:15" ht="22.5" customHeight="1" thickBot="1" x14ac:dyDescent="0.35">
      <c r="A19" s="16"/>
      <c r="B19" s="21"/>
      <c r="C19" s="17"/>
      <c r="D19" s="17"/>
      <c r="E19" s="17"/>
      <c r="F19" s="17"/>
      <c r="G19" s="17"/>
      <c r="H19" s="17"/>
      <c r="I19" s="17"/>
      <c r="J19" s="17"/>
      <c r="K19" s="17"/>
      <c r="L19" s="17"/>
      <c r="M19" s="17"/>
      <c r="N19" s="17"/>
      <c r="O19" s="11"/>
    </row>
    <row r="20" spans="1:15" ht="27.75" customHeight="1" thickBot="1" x14ac:dyDescent="0.35">
      <c r="A20" s="16"/>
      <c r="B20" s="18"/>
      <c r="C20" s="17"/>
      <c r="D20" s="17"/>
      <c r="E20" s="17"/>
      <c r="F20" s="17"/>
      <c r="G20" s="17"/>
      <c r="H20" s="17"/>
      <c r="I20" s="17"/>
      <c r="J20" s="17"/>
      <c r="K20" s="17"/>
      <c r="L20" s="17"/>
      <c r="M20" s="17"/>
      <c r="N20" s="17"/>
      <c r="O20" s="11"/>
    </row>
    <row r="21" spans="1:15" ht="25.5" customHeight="1" thickBot="1" x14ac:dyDescent="0.35">
      <c r="A21" s="15"/>
      <c r="B21" s="18"/>
      <c r="C21" s="17"/>
      <c r="D21" s="17"/>
      <c r="E21" s="17"/>
      <c r="F21" s="17"/>
      <c r="G21" s="17"/>
      <c r="H21" s="17"/>
      <c r="I21" s="17"/>
      <c r="J21" s="17"/>
      <c r="K21" s="17"/>
      <c r="L21" s="17"/>
      <c r="M21" s="17"/>
      <c r="N21" s="17"/>
      <c r="O21" s="11"/>
    </row>
    <row r="22" spans="1:15" ht="23.25" customHeight="1" thickBot="1" x14ac:dyDescent="0.35">
      <c r="A22" s="16"/>
      <c r="B22" s="20"/>
      <c r="C22" s="19"/>
      <c r="D22" s="19"/>
      <c r="E22" s="19"/>
      <c r="F22" s="19"/>
      <c r="G22" s="19"/>
      <c r="H22" s="19"/>
      <c r="I22" s="19"/>
      <c r="J22" s="19"/>
      <c r="K22" s="19"/>
      <c r="L22" s="19"/>
      <c r="M22" s="19"/>
      <c r="N22" s="19"/>
      <c r="O22" s="27"/>
    </row>
    <row r="23" spans="1:15" ht="26.25" customHeight="1" thickBot="1" x14ac:dyDescent="0.35">
      <c r="A23" s="16"/>
      <c r="B23" s="20"/>
      <c r="C23" s="22"/>
      <c r="D23" s="19"/>
      <c r="E23" s="19"/>
      <c r="F23" s="19"/>
      <c r="G23" s="19"/>
      <c r="H23" s="19"/>
      <c r="I23" s="19"/>
      <c r="J23" s="19"/>
      <c r="K23" s="22"/>
      <c r="L23" s="22"/>
      <c r="M23" s="19"/>
      <c r="N23" s="19"/>
      <c r="O23" s="27"/>
    </row>
    <row r="24" spans="1:15" ht="48.75" customHeight="1" thickBot="1" x14ac:dyDescent="0.35">
      <c r="A24" s="16"/>
      <c r="B24" s="23"/>
      <c r="C24" s="19"/>
      <c r="D24" s="19"/>
      <c r="E24" s="19"/>
      <c r="F24" s="19"/>
      <c r="G24" s="19"/>
      <c r="H24" s="19"/>
      <c r="I24" s="19"/>
      <c r="J24" s="19"/>
      <c r="K24" s="19"/>
      <c r="L24" s="22"/>
      <c r="M24" s="19"/>
      <c r="N24" s="19"/>
      <c r="O24" s="27"/>
    </row>
    <row r="25" spans="1:15" ht="14.25" customHeight="1" thickBot="1" x14ac:dyDescent="0.35">
      <c r="A25" s="24"/>
      <c r="B25" s="24"/>
      <c r="C25" s="24"/>
      <c r="D25" s="24"/>
      <c r="E25" s="24"/>
      <c r="F25" s="24"/>
      <c r="G25" s="24"/>
      <c r="H25" s="24"/>
      <c r="I25" s="24"/>
      <c r="J25" s="24"/>
      <c r="K25" s="24"/>
      <c r="L25" s="24"/>
      <c r="M25" s="24"/>
      <c r="N25" s="24"/>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96"/>
  <sheetViews>
    <sheetView workbookViewId="0">
      <selection sqref="A1:N7"/>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9" customWidth="1"/>
    <col min="14" max="14" width="11.8984375" customWidth="1"/>
    <col min="15" max="15" width="5.69921875" customWidth="1"/>
    <col min="16" max="24" width="11"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29.25"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57" customHeight="1" thickBot="1" x14ac:dyDescent="0.35">
      <c r="A6" s="63" t="s">
        <v>152</v>
      </c>
      <c r="B6" s="29" t="s">
        <v>25</v>
      </c>
      <c r="C6" s="30">
        <v>10</v>
      </c>
      <c r="D6" s="30">
        <v>0</v>
      </c>
      <c r="E6" s="30">
        <v>10</v>
      </c>
      <c r="F6" s="30">
        <v>0</v>
      </c>
      <c r="G6" s="30"/>
      <c r="H6" s="30"/>
      <c r="I6" s="30"/>
      <c r="J6" s="30"/>
      <c r="K6" s="30">
        <v>60</v>
      </c>
      <c r="L6" s="60">
        <v>100</v>
      </c>
      <c r="M6" s="30"/>
      <c r="N6" s="30"/>
      <c r="O6" s="11"/>
    </row>
    <row r="7" spans="1:15" ht="14.25" customHeight="1" x14ac:dyDescent="0.3">
      <c r="A7" s="86" t="s">
        <v>152</v>
      </c>
      <c r="B7" s="86" t="s">
        <v>159</v>
      </c>
      <c r="C7" s="61">
        <v>10</v>
      </c>
      <c r="D7" s="61">
        <v>0</v>
      </c>
      <c r="E7" s="61">
        <v>9</v>
      </c>
      <c r="F7" s="61">
        <v>1</v>
      </c>
      <c r="G7" s="61"/>
      <c r="H7" s="61"/>
      <c r="I7" s="61"/>
      <c r="J7" s="61"/>
      <c r="K7" s="61">
        <v>80</v>
      </c>
      <c r="L7" s="60">
        <v>100</v>
      </c>
      <c r="M7" s="87" t="s">
        <v>155</v>
      </c>
      <c r="N7" s="88"/>
    </row>
    <row r="8" spans="1:15" ht="14.25" customHeight="1" x14ac:dyDescent="0.25"/>
    <row r="9" spans="1:15" ht="14.25" customHeight="1" x14ac:dyDescent="0.25"/>
    <row r="10" spans="1:15" ht="14.25" customHeight="1" x14ac:dyDescent="0.25"/>
    <row r="11" spans="1:15" ht="14.25" customHeight="1" x14ac:dyDescent="0.25"/>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1" customWidth="1"/>
    <col min="16" max="16" width="12"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29</v>
      </c>
      <c r="B6" s="18" t="s">
        <v>30</v>
      </c>
      <c r="C6" s="30">
        <v>28</v>
      </c>
      <c r="D6" s="17">
        <v>2</v>
      </c>
      <c r="E6" s="17">
        <v>18</v>
      </c>
      <c r="F6" s="17">
        <v>6</v>
      </c>
      <c r="G6" s="17">
        <v>2</v>
      </c>
      <c r="H6" s="17">
        <v>28</v>
      </c>
      <c r="I6" s="17">
        <v>2</v>
      </c>
      <c r="J6" s="17">
        <v>17</v>
      </c>
      <c r="K6" s="17">
        <v>7</v>
      </c>
      <c r="L6" s="17">
        <v>2</v>
      </c>
      <c r="M6" s="30">
        <v>50</v>
      </c>
      <c r="N6" s="30">
        <v>100</v>
      </c>
      <c r="O6" s="17" t="s">
        <v>31</v>
      </c>
      <c r="P6" s="17" t="s">
        <v>32</v>
      </c>
      <c r="Q6" s="11"/>
    </row>
    <row r="7" spans="1:17" ht="14.25" customHeight="1" x14ac:dyDescent="0.3">
      <c r="A7" s="32"/>
      <c r="B7" s="18" t="s">
        <v>33</v>
      </c>
      <c r="C7" s="30">
        <v>26</v>
      </c>
      <c r="D7" s="17">
        <v>1</v>
      </c>
      <c r="E7" s="17">
        <v>10</v>
      </c>
      <c r="F7" s="17">
        <v>12</v>
      </c>
      <c r="G7" s="17">
        <v>3</v>
      </c>
      <c r="H7" s="17">
        <v>26</v>
      </c>
      <c r="I7" s="17">
        <v>2</v>
      </c>
      <c r="J7" s="17">
        <v>10</v>
      </c>
      <c r="K7" s="17">
        <v>11</v>
      </c>
      <c r="L7" s="17">
        <v>3</v>
      </c>
      <c r="M7" s="30">
        <v>57.6</v>
      </c>
      <c r="N7" s="30">
        <v>100</v>
      </c>
      <c r="O7" s="17" t="s">
        <v>34</v>
      </c>
      <c r="P7" s="17" t="s">
        <v>35</v>
      </c>
      <c r="Q7" s="11"/>
    </row>
    <row r="8" spans="1:17" ht="14.25" customHeight="1" x14ac:dyDescent="0.3">
      <c r="A8" s="32"/>
      <c r="B8" s="18" t="s">
        <v>36</v>
      </c>
      <c r="C8" s="30">
        <v>25</v>
      </c>
      <c r="D8" s="17">
        <v>2</v>
      </c>
      <c r="E8" s="17">
        <v>11</v>
      </c>
      <c r="F8" s="17">
        <v>8</v>
      </c>
      <c r="G8" s="17">
        <v>4</v>
      </c>
      <c r="H8" s="17">
        <v>25</v>
      </c>
      <c r="I8" s="17">
        <v>2</v>
      </c>
      <c r="J8" s="17">
        <v>11</v>
      </c>
      <c r="K8" s="17">
        <v>8</v>
      </c>
      <c r="L8" s="17">
        <v>4</v>
      </c>
      <c r="M8" s="30">
        <v>48</v>
      </c>
      <c r="N8" s="30">
        <v>100</v>
      </c>
      <c r="O8" s="17" t="s">
        <v>37</v>
      </c>
      <c r="P8" s="17" t="s">
        <v>38</v>
      </c>
      <c r="Q8" s="11"/>
    </row>
    <row r="9" spans="1:17" ht="14.25" customHeight="1" x14ac:dyDescent="0.3">
      <c r="A9" s="32"/>
      <c r="B9" s="18" t="s">
        <v>39</v>
      </c>
      <c r="C9" s="30">
        <v>23</v>
      </c>
      <c r="D9" s="17">
        <v>1</v>
      </c>
      <c r="E9" s="17">
        <v>10</v>
      </c>
      <c r="F9" s="17">
        <v>10</v>
      </c>
      <c r="G9" s="17">
        <v>2</v>
      </c>
      <c r="H9" s="17">
        <v>23</v>
      </c>
      <c r="I9" s="17">
        <v>1</v>
      </c>
      <c r="J9" s="17">
        <v>10</v>
      </c>
      <c r="K9" s="17">
        <v>10</v>
      </c>
      <c r="L9" s="17">
        <v>2</v>
      </c>
      <c r="M9" s="30">
        <v>52</v>
      </c>
      <c r="N9" s="30">
        <v>100</v>
      </c>
      <c r="O9" s="17" t="s">
        <v>27</v>
      </c>
      <c r="P9" s="17" t="s">
        <v>40</v>
      </c>
      <c r="Q9" s="11"/>
    </row>
    <row r="10" spans="1:17" ht="14.25" customHeight="1" x14ac:dyDescent="0.3">
      <c r="A10" s="32"/>
      <c r="B10" s="18" t="s">
        <v>41</v>
      </c>
      <c r="C10" s="30">
        <v>20</v>
      </c>
      <c r="D10" s="17">
        <v>2</v>
      </c>
      <c r="E10" s="17">
        <v>6</v>
      </c>
      <c r="F10" s="17">
        <v>9</v>
      </c>
      <c r="G10" s="17">
        <v>3</v>
      </c>
      <c r="H10" s="17">
        <v>20</v>
      </c>
      <c r="I10" s="17">
        <v>2</v>
      </c>
      <c r="J10" s="17">
        <v>6</v>
      </c>
      <c r="K10" s="17">
        <v>9</v>
      </c>
      <c r="L10" s="17">
        <v>3</v>
      </c>
      <c r="M10" s="30">
        <v>60</v>
      </c>
      <c r="N10" s="30">
        <v>100</v>
      </c>
      <c r="O10" s="17" t="s">
        <v>42</v>
      </c>
      <c r="P10" s="17" t="s">
        <v>43</v>
      </c>
      <c r="Q10" s="11"/>
    </row>
    <row r="11" spans="1:17" ht="14.25" customHeight="1" x14ac:dyDescent="0.3">
      <c r="A11" s="32"/>
      <c r="B11" s="18" t="s">
        <v>44</v>
      </c>
      <c r="C11" s="30">
        <v>15</v>
      </c>
      <c r="D11" s="17">
        <v>2</v>
      </c>
      <c r="E11" s="17">
        <v>6</v>
      </c>
      <c r="F11" s="17">
        <v>6</v>
      </c>
      <c r="G11" s="17">
        <v>1</v>
      </c>
      <c r="H11" s="17">
        <v>15</v>
      </c>
      <c r="I11" s="17">
        <v>2</v>
      </c>
      <c r="J11" s="17">
        <v>6</v>
      </c>
      <c r="K11" s="17">
        <v>6</v>
      </c>
      <c r="L11" s="17">
        <v>1</v>
      </c>
      <c r="M11" s="30">
        <v>46.6</v>
      </c>
      <c r="N11" s="30">
        <v>100</v>
      </c>
      <c r="O11" s="17" t="s">
        <v>45</v>
      </c>
      <c r="P11" s="17" t="s">
        <v>46</v>
      </c>
      <c r="Q11" s="11"/>
    </row>
    <row r="12" spans="1:17" ht="14.25" customHeight="1" x14ac:dyDescent="0.3">
      <c r="A12" s="32" t="s">
        <v>47</v>
      </c>
      <c r="B12" s="18" t="s">
        <v>19</v>
      </c>
      <c r="C12" s="30">
        <v>13</v>
      </c>
      <c r="D12" s="17">
        <v>1</v>
      </c>
      <c r="E12" s="17">
        <v>3</v>
      </c>
      <c r="F12" s="17">
        <v>5</v>
      </c>
      <c r="G12" s="17">
        <v>4</v>
      </c>
      <c r="H12" s="17">
        <v>13</v>
      </c>
      <c r="I12" s="17">
        <v>0</v>
      </c>
      <c r="J12" s="17">
        <v>5</v>
      </c>
      <c r="K12" s="17">
        <v>4</v>
      </c>
      <c r="L12" s="17">
        <v>4</v>
      </c>
      <c r="M12" s="30">
        <v>61</v>
      </c>
      <c r="N12" s="30">
        <v>100</v>
      </c>
      <c r="O12" s="17" t="s">
        <v>48</v>
      </c>
      <c r="P12" s="17" t="s">
        <v>49</v>
      </c>
      <c r="Q12" s="11"/>
    </row>
    <row r="13" spans="1:17" ht="14.25" customHeight="1" x14ac:dyDescent="0.3">
      <c r="A13" s="32"/>
      <c r="B13" s="18" t="s">
        <v>21</v>
      </c>
      <c r="C13" s="30">
        <v>6</v>
      </c>
      <c r="D13" s="17">
        <v>0</v>
      </c>
      <c r="E13" s="17">
        <v>2</v>
      </c>
      <c r="F13" s="17">
        <v>2</v>
      </c>
      <c r="G13" s="17">
        <v>2</v>
      </c>
      <c r="H13" s="17">
        <v>6</v>
      </c>
      <c r="I13" s="17">
        <v>0</v>
      </c>
      <c r="J13" s="17">
        <v>3</v>
      </c>
      <c r="K13" s="17">
        <v>2</v>
      </c>
      <c r="L13" s="17">
        <v>1</v>
      </c>
      <c r="M13" s="30">
        <v>50</v>
      </c>
      <c r="N13" s="30">
        <v>100</v>
      </c>
      <c r="O13" s="17" t="s">
        <v>50</v>
      </c>
      <c r="P13" s="17" t="s">
        <v>51</v>
      </c>
      <c r="Q13" s="11"/>
    </row>
    <row r="14" spans="1:17" ht="14.25" customHeight="1" x14ac:dyDescent="0.3">
      <c r="A14" s="32"/>
      <c r="B14" s="18" t="s">
        <v>24</v>
      </c>
      <c r="C14" s="30">
        <v>8</v>
      </c>
      <c r="D14" s="17">
        <v>0</v>
      </c>
      <c r="E14" s="17">
        <v>3</v>
      </c>
      <c r="F14" s="17">
        <v>4</v>
      </c>
      <c r="G14" s="17">
        <v>1</v>
      </c>
      <c r="H14" s="17">
        <v>8</v>
      </c>
      <c r="I14" s="17">
        <v>0</v>
      </c>
      <c r="J14" s="17">
        <v>4</v>
      </c>
      <c r="K14" s="17">
        <v>3</v>
      </c>
      <c r="L14" s="17">
        <v>1</v>
      </c>
      <c r="M14" s="30">
        <v>50</v>
      </c>
      <c r="N14" s="30">
        <v>100</v>
      </c>
      <c r="O14" s="17" t="s">
        <v>52</v>
      </c>
      <c r="P14" s="17" t="s">
        <v>53</v>
      </c>
      <c r="Q14" s="11"/>
    </row>
    <row r="15" spans="1:17" ht="14.25" customHeight="1" x14ac:dyDescent="0.3">
      <c r="A15" s="18"/>
      <c r="B15" s="18"/>
      <c r="C15" s="30"/>
      <c r="D15" s="17"/>
      <c r="E15" s="17"/>
      <c r="F15" s="17"/>
      <c r="G15" s="17"/>
      <c r="H15" s="17"/>
      <c r="I15" s="17"/>
      <c r="J15" s="17"/>
      <c r="K15" s="17"/>
      <c r="L15" s="17"/>
      <c r="M15" s="30"/>
      <c r="N15" s="30"/>
      <c r="O15" s="17"/>
      <c r="P15" s="17"/>
      <c r="Q15" s="11"/>
    </row>
    <row r="16" spans="1:17" ht="14.25" customHeight="1" x14ac:dyDescent="0.3">
      <c r="A16" s="18"/>
      <c r="B16" s="33"/>
      <c r="C16" s="30"/>
      <c r="D16" s="17"/>
      <c r="E16" s="17"/>
      <c r="F16" s="17"/>
      <c r="G16" s="17"/>
      <c r="H16" s="17"/>
      <c r="I16" s="17"/>
      <c r="J16" s="17"/>
      <c r="K16" s="17"/>
      <c r="L16" s="17"/>
      <c r="M16" s="30"/>
      <c r="N16" s="30"/>
      <c r="O16" s="17"/>
      <c r="P16" s="17"/>
      <c r="Q16" s="11"/>
    </row>
    <row r="17" spans="1:17" ht="14.25" customHeight="1" x14ac:dyDescent="0.3">
      <c r="A17" s="34"/>
      <c r="B17" s="35"/>
      <c r="C17" s="30"/>
      <c r="D17" s="17"/>
      <c r="E17" s="17"/>
      <c r="F17" s="17"/>
      <c r="G17" s="17"/>
      <c r="H17" s="17"/>
      <c r="I17" s="17"/>
      <c r="J17" s="17"/>
      <c r="K17" s="17"/>
      <c r="L17" s="17"/>
      <c r="M17" s="30"/>
      <c r="N17" s="30"/>
      <c r="O17" s="36"/>
      <c r="P17" s="36"/>
      <c r="Q17" s="11"/>
    </row>
    <row r="18" spans="1:17" ht="14.25" customHeight="1" x14ac:dyDescent="0.3">
      <c r="A18" s="37"/>
      <c r="B18" s="18"/>
      <c r="C18" s="30"/>
      <c r="D18" s="17"/>
      <c r="E18" s="17"/>
      <c r="F18" s="17"/>
      <c r="G18" s="17"/>
      <c r="H18" s="17"/>
      <c r="I18" s="17"/>
      <c r="J18" s="17"/>
      <c r="K18" s="17"/>
      <c r="L18" s="17"/>
      <c r="M18" s="30"/>
      <c r="N18" s="30"/>
      <c r="O18" s="17"/>
      <c r="P18" s="17"/>
      <c r="Q18" s="11"/>
    </row>
    <row r="19" spans="1:17" ht="14.25" customHeight="1" x14ac:dyDescent="0.3">
      <c r="A19" s="37"/>
      <c r="B19" s="18"/>
      <c r="C19" s="30"/>
      <c r="D19" s="17"/>
      <c r="E19" s="17"/>
      <c r="F19" s="17"/>
      <c r="G19" s="17"/>
      <c r="H19" s="17"/>
      <c r="I19" s="17"/>
      <c r="J19" s="17"/>
      <c r="K19" s="17"/>
      <c r="L19" s="17"/>
      <c r="M19" s="30"/>
      <c r="N19" s="30"/>
      <c r="O19" s="17"/>
      <c r="P19" s="17"/>
      <c r="Q19" s="11"/>
    </row>
    <row r="20" spans="1:17" ht="14.25" customHeight="1" x14ac:dyDescent="0.3">
      <c r="A20" s="37"/>
      <c r="B20" s="18"/>
      <c r="C20" s="30"/>
      <c r="D20" s="17"/>
      <c r="E20" s="17"/>
      <c r="F20" s="17"/>
      <c r="G20" s="17"/>
      <c r="H20" s="17"/>
      <c r="I20" s="17"/>
      <c r="J20" s="17"/>
      <c r="K20" s="17"/>
      <c r="L20" s="17"/>
      <c r="M20" s="30"/>
      <c r="N20" s="30"/>
      <c r="O20" s="17"/>
      <c r="P20" s="17"/>
      <c r="Q20" s="11"/>
    </row>
    <row r="21" spans="1:17" ht="14.25" customHeight="1" x14ac:dyDescent="0.3">
      <c r="A21" s="37"/>
      <c r="B21" s="18"/>
      <c r="C21" s="30"/>
      <c r="D21" s="17"/>
      <c r="E21" s="17"/>
      <c r="F21" s="17"/>
      <c r="G21" s="17"/>
      <c r="H21" s="17"/>
      <c r="I21" s="17"/>
      <c r="J21" s="17"/>
      <c r="K21" s="17"/>
      <c r="L21" s="17"/>
      <c r="M21" s="30"/>
      <c r="N21" s="30"/>
      <c r="O21" s="17"/>
      <c r="P21" s="17"/>
      <c r="Q21" s="11"/>
    </row>
    <row r="22" spans="1:17" ht="14.25" customHeight="1" x14ac:dyDescent="0.3">
      <c r="A22" s="37"/>
      <c r="B22" s="18"/>
      <c r="C22" s="30"/>
      <c r="D22" s="17"/>
      <c r="E22" s="17"/>
      <c r="F22" s="17"/>
      <c r="G22" s="17"/>
      <c r="H22" s="17"/>
      <c r="I22" s="17"/>
      <c r="J22" s="17"/>
      <c r="K22" s="17"/>
      <c r="L22" s="17"/>
      <c r="M22" s="30"/>
      <c r="N22" s="30"/>
      <c r="O22" s="17"/>
      <c r="P22" s="17"/>
      <c r="Q22" s="11"/>
    </row>
    <row r="23" spans="1:17" ht="14.25" customHeight="1" x14ac:dyDescent="0.3">
      <c r="A23" s="37"/>
      <c r="B23" s="18"/>
      <c r="C23" s="30"/>
      <c r="D23" s="17"/>
      <c r="E23" s="17"/>
      <c r="F23" s="17"/>
      <c r="G23" s="17"/>
      <c r="H23" s="17"/>
      <c r="I23" s="17"/>
      <c r="J23" s="17"/>
      <c r="K23" s="17"/>
      <c r="L23" s="17"/>
      <c r="M23" s="30"/>
      <c r="N23" s="30"/>
      <c r="O23" s="17"/>
      <c r="P23" s="17"/>
      <c r="Q23" s="11"/>
    </row>
    <row r="24" spans="1:17" ht="14.25" customHeight="1" x14ac:dyDescent="0.3">
      <c r="A24" s="37"/>
      <c r="B24" s="18"/>
      <c r="C24" s="30"/>
      <c r="D24" s="17"/>
      <c r="E24" s="17"/>
      <c r="F24" s="17"/>
      <c r="G24" s="17"/>
      <c r="H24" s="17"/>
      <c r="I24" s="17"/>
      <c r="J24" s="17"/>
      <c r="K24" s="17"/>
      <c r="L24" s="17"/>
      <c r="M24" s="30"/>
      <c r="N24" s="30"/>
      <c r="O24" s="17"/>
      <c r="P24" s="17"/>
      <c r="Q24" s="11"/>
    </row>
    <row r="25" spans="1:17" ht="14.25" customHeight="1" x14ac:dyDescent="0.3">
      <c r="A25" s="38"/>
      <c r="B25" s="39"/>
      <c r="C25" s="40"/>
      <c r="D25" s="40"/>
      <c r="E25" s="40"/>
      <c r="F25" s="40"/>
      <c r="G25" s="40"/>
      <c r="H25" s="40"/>
      <c r="I25" s="40"/>
      <c r="J25" s="40"/>
      <c r="K25" s="40"/>
      <c r="L25" s="40"/>
      <c r="M25" s="30"/>
      <c r="N25" s="30"/>
      <c r="O25" s="30"/>
      <c r="P25" s="30"/>
      <c r="Q25" s="11"/>
    </row>
    <row r="26" spans="1:17" ht="14.25" customHeight="1" x14ac:dyDescent="0.3">
      <c r="A26" s="24"/>
      <c r="B26" s="24"/>
      <c r="C26" s="24"/>
      <c r="D26" s="24"/>
      <c r="E26" s="24"/>
      <c r="F26" s="24"/>
      <c r="G26" s="24"/>
      <c r="H26" s="24"/>
      <c r="I26" s="24"/>
      <c r="J26" s="24"/>
      <c r="K26" s="24"/>
      <c r="L26" s="24"/>
      <c r="M26" s="24"/>
      <c r="N26" s="24"/>
      <c r="O26" s="24"/>
      <c r="P26" s="24"/>
      <c r="Q26" s="1"/>
    </row>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9"/>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3.59765625" customWidth="1"/>
    <col min="16" max="16" width="14.8984375"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54</v>
      </c>
      <c r="B6" s="18" t="s">
        <v>22</v>
      </c>
      <c r="C6" s="41">
        <v>25</v>
      </c>
      <c r="D6" s="42">
        <v>2</v>
      </c>
      <c r="E6" s="42">
        <v>10</v>
      </c>
      <c r="F6" s="42">
        <v>8</v>
      </c>
      <c r="G6" s="42">
        <v>5</v>
      </c>
      <c r="H6" s="42">
        <v>25</v>
      </c>
      <c r="I6" s="42">
        <v>2</v>
      </c>
      <c r="J6" s="42">
        <v>8</v>
      </c>
      <c r="K6" s="42">
        <v>11</v>
      </c>
      <c r="L6" s="42">
        <v>4</v>
      </c>
      <c r="M6" s="41">
        <v>60</v>
      </c>
      <c r="N6" s="41">
        <v>100</v>
      </c>
      <c r="O6" s="17" t="s">
        <v>55</v>
      </c>
      <c r="P6" s="17" t="s">
        <v>56</v>
      </c>
      <c r="Q6" s="11"/>
    </row>
    <row r="7" spans="1:17" ht="14.25" customHeight="1" x14ac:dyDescent="0.3">
      <c r="A7" s="32" t="s">
        <v>54</v>
      </c>
      <c r="B7" s="18" t="s">
        <v>23</v>
      </c>
      <c r="C7" s="30">
        <v>23</v>
      </c>
      <c r="D7" s="17">
        <v>3</v>
      </c>
      <c r="E7" s="17">
        <v>5</v>
      </c>
      <c r="F7" s="17">
        <v>9</v>
      </c>
      <c r="G7" s="17">
        <v>6</v>
      </c>
      <c r="H7" s="17">
        <v>23</v>
      </c>
      <c r="I7" s="17">
        <v>0</v>
      </c>
      <c r="J7" s="17">
        <v>6</v>
      </c>
      <c r="K7" s="17">
        <v>14</v>
      </c>
      <c r="L7" s="17">
        <v>3</v>
      </c>
      <c r="M7" s="30">
        <v>62</v>
      </c>
      <c r="N7" s="30">
        <v>100</v>
      </c>
      <c r="O7" s="17" t="s">
        <v>57</v>
      </c>
      <c r="P7" s="17" t="s">
        <v>58</v>
      </c>
      <c r="Q7" s="11"/>
    </row>
    <row r="8" spans="1:17" ht="14.25" customHeight="1" x14ac:dyDescent="0.3">
      <c r="A8" s="32" t="s">
        <v>59</v>
      </c>
      <c r="B8" s="18" t="s">
        <v>60</v>
      </c>
      <c r="C8" s="30">
        <v>13</v>
      </c>
      <c r="D8" s="17"/>
      <c r="E8" s="17">
        <v>4</v>
      </c>
      <c r="F8" s="17">
        <v>4</v>
      </c>
      <c r="G8" s="17">
        <v>5</v>
      </c>
      <c r="H8" s="17"/>
      <c r="I8" s="17"/>
      <c r="J8" s="17"/>
      <c r="K8" s="17"/>
      <c r="L8" s="17"/>
      <c r="M8" s="30">
        <v>69</v>
      </c>
      <c r="N8" s="30">
        <v>100</v>
      </c>
      <c r="O8" s="17" t="s">
        <v>61</v>
      </c>
      <c r="P8" s="17"/>
      <c r="Q8" s="11"/>
    </row>
    <row r="9" spans="1:17" ht="14.25" customHeight="1" x14ac:dyDescent="0.3">
      <c r="A9" s="32" t="s">
        <v>59</v>
      </c>
      <c r="B9" s="18" t="s">
        <v>62</v>
      </c>
      <c r="C9" s="30">
        <v>28</v>
      </c>
      <c r="D9" s="17">
        <v>5</v>
      </c>
      <c r="E9" s="17">
        <v>15</v>
      </c>
      <c r="F9" s="17">
        <v>6</v>
      </c>
      <c r="G9" s="17">
        <v>2</v>
      </c>
      <c r="H9" s="17"/>
      <c r="I9" s="17"/>
      <c r="J9" s="17"/>
      <c r="K9" s="17"/>
      <c r="L9" s="17"/>
      <c r="M9" s="30">
        <v>45</v>
      </c>
      <c r="N9" s="30">
        <v>100</v>
      </c>
      <c r="O9" s="17" t="s">
        <v>31</v>
      </c>
      <c r="P9" s="17" t="s">
        <v>63</v>
      </c>
      <c r="Q9" s="11"/>
    </row>
    <row r="10" spans="1:17" ht="14.25" customHeight="1" x14ac:dyDescent="0.3">
      <c r="A10" s="32" t="s">
        <v>59</v>
      </c>
      <c r="B10" s="18" t="s">
        <v>64</v>
      </c>
      <c r="C10" s="30">
        <v>26</v>
      </c>
      <c r="D10" s="17">
        <v>5</v>
      </c>
      <c r="E10" s="17">
        <v>6</v>
      </c>
      <c r="F10" s="17">
        <v>12</v>
      </c>
      <c r="G10" s="17">
        <v>4</v>
      </c>
      <c r="H10" s="17"/>
      <c r="I10" s="17"/>
      <c r="J10" s="17"/>
      <c r="K10" s="17"/>
      <c r="L10" s="17"/>
      <c r="M10" s="30">
        <v>61</v>
      </c>
      <c r="N10" s="30">
        <v>100</v>
      </c>
      <c r="O10" s="17" t="s">
        <v>65</v>
      </c>
      <c r="P10" s="17" t="s">
        <v>66</v>
      </c>
      <c r="Q10" s="11"/>
    </row>
    <row r="11" spans="1:17" ht="14.25" customHeight="1" x14ac:dyDescent="0.3">
      <c r="A11" s="32" t="s">
        <v>59</v>
      </c>
      <c r="B11" s="18" t="s">
        <v>67</v>
      </c>
      <c r="C11" s="30">
        <v>6</v>
      </c>
      <c r="D11" s="17"/>
      <c r="E11" s="17"/>
      <c r="F11" s="17">
        <v>6</v>
      </c>
      <c r="G11" s="17"/>
      <c r="H11" s="17"/>
      <c r="I11" s="17"/>
      <c r="J11" s="17">
        <v>1</v>
      </c>
      <c r="K11" s="17">
        <v>4</v>
      </c>
      <c r="L11" s="17">
        <v>1</v>
      </c>
      <c r="M11" s="30">
        <v>90</v>
      </c>
      <c r="N11" s="30">
        <v>100</v>
      </c>
      <c r="O11" s="17" t="s">
        <v>68</v>
      </c>
      <c r="P11" s="17" t="s">
        <v>69</v>
      </c>
      <c r="Q11" s="11"/>
    </row>
    <row r="12" spans="1:17" ht="14.25" customHeight="1" x14ac:dyDescent="0.3">
      <c r="A12" s="32" t="s">
        <v>59</v>
      </c>
      <c r="B12" s="18" t="s">
        <v>70</v>
      </c>
      <c r="C12" s="30">
        <v>8</v>
      </c>
      <c r="D12" s="17"/>
      <c r="E12" s="17">
        <v>1</v>
      </c>
      <c r="F12" s="17">
        <v>4</v>
      </c>
      <c r="G12" s="17">
        <v>3</v>
      </c>
      <c r="H12" s="17"/>
      <c r="I12" s="17"/>
      <c r="J12" s="17"/>
      <c r="K12" s="17">
        <v>5</v>
      </c>
      <c r="L12" s="17">
        <v>3</v>
      </c>
      <c r="M12" s="30">
        <v>100</v>
      </c>
      <c r="N12" s="30">
        <v>100</v>
      </c>
      <c r="O12" s="17" t="s">
        <v>71</v>
      </c>
      <c r="P12" s="17" t="s">
        <v>72</v>
      </c>
      <c r="Q12" s="11"/>
    </row>
    <row r="13" spans="1:17" ht="14.25" customHeight="1" x14ac:dyDescent="0.3">
      <c r="A13" s="37" t="s">
        <v>54</v>
      </c>
      <c r="B13" s="18" t="s">
        <v>25</v>
      </c>
      <c r="C13" s="30">
        <v>20</v>
      </c>
      <c r="D13" s="17">
        <v>0</v>
      </c>
      <c r="E13" s="17">
        <v>9</v>
      </c>
      <c r="F13" s="17">
        <v>5</v>
      </c>
      <c r="G13" s="17">
        <v>6</v>
      </c>
      <c r="H13" s="17">
        <v>20</v>
      </c>
      <c r="I13" s="17"/>
      <c r="J13" s="17">
        <v>8</v>
      </c>
      <c r="K13" s="17">
        <v>8</v>
      </c>
      <c r="L13" s="17">
        <v>4</v>
      </c>
      <c r="M13" s="30">
        <v>60</v>
      </c>
      <c r="N13" s="30">
        <v>100</v>
      </c>
      <c r="O13" s="17" t="s">
        <v>73</v>
      </c>
      <c r="P13" s="17" t="s">
        <v>74</v>
      </c>
      <c r="Q13" s="11"/>
    </row>
    <row r="14" spans="1:17" ht="14.25" customHeight="1" x14ac:dyDescent="0.3">
      <c r="A14" s="38" t="s">
        <v>54</v>
      </c>
      <c r="B14" s="39" t="s">
        <v>26</v>
      </c>
      <c r="C14" s="40">
        <v>15</v>
      </c>
      <c r="D14" s="40">
        <v>0</v>
      </c>
      <c r="E14" s="40">
        <v>5</v>
      </c>
      <c r="F14" s="40">
        <v>5</v>
      </c>
      <c r="G14" s="40">
        <v>5</v>
      </c>
      <c r="H14" s="40">
        <v>15</v>
      </c>
      <c r="I14" s="40">
        <v>0</v>
      </c>
      <c r="J14" s="40">
        <v>6</v>
      </c>
      <c r="K14" s="40">
        <v>8</v>
      </c>
      <c r="L14" s="40">
        <v>1</v>
      </c>
      <c r="M14" s="30">
        <v>60</v>
      </c>
      <c r="N14" s="30">
        <v>100</v>
      </c>
      <c r="O14" s="30" t="s">
        <v>75</v>
      </c>
      <c r="P14" s="30" t="s">
        <v>76</v>
      </c>
      <c r="Q14" s="11"/>
    </row>
    <row r="15" spans="1:17" ht="14.25" customHeight="1" x14ac:dyDescent="0.3">
      <c r="A15" s="24"/>
      <c r="B15" s="24"/>
      <c r="C15" s="24"/>
      <c r="D15" s="24"/>
      <c r="E15" s="24"/>
      <c r="F15" s="24"/>
      <c r="G15" s="24"/>
      <c r="H15" s="24"/>
      <c r="I15" s="24"/>
      <c r="J15" s="24"/>
      <c r="K15" s="24"/>
      <c r="L15" s="24"/>
      <c r="M15" s="24"/>
      <c r="N15" s="24"/>
      <c r="O15" s="24"/>
      <c r="P15" s="24"/>
      <c r="Q15" s="1"/>
    </row>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0.19921875" customWidth="1"/>
    <col min="16" max="16" width="11.19921875"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77</v>
      </c>
      <c r="B6" s="18" t="s">
        <v>78</v>
      </c>
      <c r="C6" s="30">
        <v>28</v>
      </c>
      <c r="D6" s="17">
        <v>0</v>
      </c>
      <c r="E6" s="17">
        <v>18</v>
      </c>
      <c r="F6" s="17">
        <v>8</v>
      </c>
      <c r="G6" s="17">
        <v>2</v>
      </c>
      <c r="H6" s="17">
        <v>28</v>
      </c>
      <c r="I6" s="17">
        <v>0</v>
      </c>
      <c r="J6" s="17">
        <v>8</v>
      </c>
      <c r="K6" s="17">
        <v>14</v>
      </c>
      <c r="L6" s="17">
        <v>6</v>
      </c>
      <c r="M6" s="30">
        <v>75</v>
      </c>
      <c r="N6" s="30">
        <v>100</v>
      </c>
      <c r="O6" s="17" t="s">
        <v>79</v>
      </c>
      <c r="P6" s="17" t="s">
        <v>80</v>
      </c>
      <c r="Q6" s="11"/>
    </row>
    <row r="7" spans="1:17" ht="14.25" customHeight="1" x14ac:dyDescent="0.3">
      <c r="A7" s="32" t="s">
        <v>77</v>
      </c>
      <c r="B7" s="18" t="s">
        <v>81</v>
      </c>
      <c r="C7" s="30">
        <v>26</v>
      </c>
      <c r="D7" s="17">
        <v>0</v>
      </c>
      <c r="E7" s="17">
        <v>22</v>
      </c>
      <c r="F7" s="17">
        <v>3</v>
      </c>
      <c r="G7" s="17">
        <v>1</v>
      </c>
      <c r="H7" s="17">
        <v>26</v>
      </c>
      <c r="I7" s="17">
        <v>0</v>
      </c>
      <c r="J7" s="17">
        <v>8</v>
      </c>
      <c r="K7" s="17">
        <v>11</v>
      </c>
      <c r="L7" s="17">
        <v>7</v>
      </c>
      <c r="M7" s="30">
        <v>73</v>
      </c>
      <c r="N7" s="30">
        <v>100</v>
      </c>
      <c r="O7" s="17" t="s">
        <v>82</v>
      </c>
      <c r="P7" s="17" t="s">
        <v>83</v>
      </c>
      <c r="Q7" s="11"/>
    </row>
    <row r="8" spans="1:17" ht="14.25" customHeight="1" x14ac:dyDescent="0.3">
      <c r="A8" s="32" t="s">
        <v>77</v>
      </c>
      <c r="B8" s="18" t="s">
        <v>84</v>
      </c>
      <c r="C8" s="30">
        <v>25</v>
      </c>
      <c r="D8" s="17">
        <v>2</v>
      </c>
      <c r="E8" s="17">
        <v>11</v>
      </c>
      <c r="F8" s="17">
        <v>8</v>
      </c>
      <c r="G8" s="17">
        <v>4</v>
      </c>
      <c r="H8" s="17">
        <v>25</v>
      </c>
      <c r="I8" s="17">
        <v>0</v>
      </c>
      <c r="J8" s="17">
        <v>9</v>
      </c>
      <c r="K8" s="17">
        <v>14</v>
      </c>
      <c r="L8" s="17">
        <v>2</v>
      </c>
      <c r="M8" s="30">
        <v>60</v>
      </c>
      <c r="N8" s="30">
        <v>100</v>
      </c>
      <c r="O8" s="17" t="s">
        <v>85</v>
      </c>
      <c r="P8" s="17" t="s">
        <v>86</v>
      </c>
      <c r="Q8" s="11"/>
    </row>
    <row r="9" spans="1:17" ht="14.25" customHeight="1" x14ac:dyDescent="0.3">
      <c r="A9" s="32" t="s">
        <v>77</v>
      </c>
      <c r="B9" s="18" t="s">
        <v>87</v>
      </c>
      <c r="C9" s="30">
        <v>24</v>
      </c>
      <c r="D9" s="17">
        <v>0</v>
      </c>
      <c r="E9" s="17">
        <v>13</v>
      </c>
      <c r="F9" s="17">
        <v>9</v>
      </c>
      <c r="G9" s="17">
        <v>2</v>
      </c>
      <c r="H9" s="17">
        <v>24</v>
      </c>
      <c r="I9" s="17">
        <v>0</v>
      </c>
      <c r="J9" s="17">
        <v>10</v>
      </c>
      <c r="K9" s="17">
        <v>12</v>
      </c>
      <c r="L9" s="17">
        <v>3</v>
      </c>
      <c r="M9" s="30">
        <v>83</v>
      </c>
      <c r="N9" s="30">
        <v>100</v>
      </c>
      <c r="O9" s="17" t="s">
        <v>88</v>
      </c>
      <c r="P9" s="17" t="s">
        <v>89</v>
      </c>
      <c r="Q9" s="11"/>
    </row>
    <row r="10" spans="1:17" ht="14.25" customHeight="1" x14ac:dyDescent="0.3">
      <c r="A10" s="32" t="s">
        <v>59</v>
      </c>
      <c r="B10" s="18" t="s">
        <v>60</v>
      </c>
      <c r="C10" s="30">
        <v>13</v>
      </c>
      <c r="D10" s="17"/>
      <c r="E10" s="17">
        <v>4</v>
      </c>
      <c r="F10" s="17">
        <v>3</v>
      </c>
      <c r="G10" s="17">
        <v>6</v>
      </c>
      <c r="H10" s="17">
        <v>13</v>
      </c>
      <c r="I10" s="17">
        <v>2</v>
      </c>
      <c r="J10" s="17">
        <v>3</v>
      </c>
      <c r="K10" s="17">
        <v>2</v>
      </c>
      <c r="L10" s="17">
        <v>6</v>
      </c>
      <c r="M10" s="30">
        <v>66</v>
      </c>
      <c r="N10" s="30">
        <v>100</v>
      </c>
      <c r="O10" s="17" t="s">
        <v>90</v>
      </c>
      <c r="P10" s="17" t="s">
        <v>91</v>
      </c>
      <c r="Q10" s="11"/>
    </row>
    <row r="11" spans="1:17" ht="14.25" customHeight="1" x14ac:dyDescent="0.3">
      <c r="A11" s="32" t="s">
        <v>59</v>
      </c>
      <c r="B11" s="18" t="s">
        <v>67</v>
      </c>
      <c r="C11" s="30">
        <v>6</v>
      </c>
      <c r="D11" s="17"/>
      <c r="E11" s="17">
        <v>2</v>
      </c>
      <c r="F11" s="17">
        <v>2</v>
      </c>
      <c r="G11" s="17">
        <v>2</v>
      </c>
      <c r="H11" s="17">
        <v>6</v>
      </c>
      <c r="I11" s="17"/>
      <c r="J11" s="17">
        <v>4</v>
      </c>
      <c r="K11" s="17"/>
      <c r="L11" s="17">
        <v>2</v>
      </c>
      <c r="M11" s="30">
        <v>50</v>
      </c>
      <c r="N11" s="30">
        <v>100</v>
      </c>
      <c r="O11" s="17" t="s">
        <v>92</v>
      </c>
      <c r="P11" s="17" t="s">
        <v>51</v>
      </c>
      <c r="Q11" s="11"/>
    </row>
    <row r="12" spans="1:17" ht="14.25" customHeight="1" x14ac:dyDescent="0.3">
      <c r="A12" s="32" t="s">
        <v>59</v>
      </c>
      <c r="B12" s="18" t="s">
        <v>70</v>
      </c>
      <c r="C12" s="30">
        <v>8</v>
      </c>
      <c r="D12" s="17"/>
      <c r="E12" s="17"/>
      <c r="F12" s="17">
        <v>3</v>
      </c>
      <c r="G12" s="17">
        <v>5</v>
      </c>
      <c r="H12" s="17">
        <v>8</v>
      </c>
      <c r="I12" s="17"/>
      <c r="J12" s="17">
        <v>1</v>
      </c>
      <c r="K12" s="17">
        <v>6</v>
      </c>
      <c r="L12" s="17">
        <v>1</v>
      </c>
      <c r="M12" s="30">
        <v>93</v>
      </c>
      <c r="N12" s="30">
        <v>100</v>
      </c>
      <c r="O12" s="17" t="s">
        <v>93</v>
      </c>
      <c r="P12" s="17" t="s">
        <v>72</v>
      </c>
      <c r="Q12" s="11"/>
    </row>
    <row r="13" spans="1:17" ht="14.25" customHeight="1" x14ac:dyDescent="0.3">
      <c r="A13" s="32" t="s">
        <v>59</v>
      </c>
      <c r="B13" s="18" t="s">
        <v>94</v>
      </c>
      <c r="C13" s="30">
        <v>20</v>
      </c>
      <c r="D13" s="17"/>
      <c r="E13" s="17">
        <v>6</v>
      </c>
      <c r="F13" s="17">
        <v>11</v>
      </c>
      <c r="G13" s="17">
        <v>3</v>
      </c>
      <c r="H13" s="17">
        <v>20</v>
      </c>
      <c r="I13" s="17"/>
      <c r="J13" s="17">
        <v>6</v>
      </c>
      <c r="K13" s="17">
        <v>14</v>
      </c>
      <c r="L13" s="17"/>
      <c r="M13" s="30">
        <v>70</v>
      </c>
      <c r="N13" s="30">
        <v>100</v>
      </c>
      <c r="O13" s="17" t="s">
        <v>95</v>
      </c>
      <c r="P13" s="17" t="s">
        <v>96</v>
      </c>
      <c r="Q13" s="11"/>
    </row>
    <row r="14" spans="1:17" ht="14.25" customHeight="1" x14ac:dyDescent="0.3">
      <c r="A14" s="32" t="s">
        <v>59</v>
      </c>
      <c r="B14" s="18" t="s">
        <v>97</v>
      </c>
      <c r="C14" s="30">
        <v>15</v>
      </c>
      <c r="D14" s="17">
        <v>1</v>
      </c>
      <c r="E14" s="17">
        <v>6</v>
      </c>
      <c r="F14" s="17">
        <v>4</v>
      </c>
      <c r="G14" s="17">
        <v>4</v>
      </c>
      <c r="H14" s="17">
        <v>15</v>
      </c>
      <c r="I14" s="17"/>
      <c r="J14" s="17">
        <v>2</v>
      </c>
      <c r="K14" s="17">
        <v>13</v>
      </c>
      <c r="L14" s="17"/>
      <c r="M14" s="30">
        <v>70</v>
      </c>
      <c r="N14" s="30">
        <v>100</v>
      </c>
      <c r="O14" s="17" t="s">
        <v>98</v>
      </c>
      <c r="P14" s="17" t="s">
        <v>99</v>
      </c>
      <c r="Q14" s="11"/>
    </row>
    <row r="15" spans="1:17" ht="14.25" customHeight="1" x14ac:dyDescent="0.3">
      <c r="A15" s="18" t="s">
        <v>59</v>
      </c>
      <c r="B15" s="18">
        <v>11</v>
      </c>
      <c r="C15" s="30">
        <v>21</v>
      </c>
      <c r="D15" s="17"/>
      <c r="E15" s="17">
        <v>1</v>
      </c>
      <c r="F15" s="17">
        <v>15</v>
      </c>
      <c r="G15" s="17">
        <v>5</v>
      </c>
      <c r="H15" s="17">
        <v>21</v>
      </c>
      <c r="I15" s="17"/>
      <c r="J15" s="17"/>
      <c r="K15" s="17">
        <v>1</v>
      </c>
      <c r="L15" s="17">
        <v>20</v>
      </c>
      <c r="M15" s="30">
        <v>90</v>
      </c>
      <c r="N15" s="30">
        <v>100</v>
      </c>
      <c r="O15" s="17"/>
      <c r="P15" s="17"/>
      <c r="Q15" s="11"/>
    </row>
    <row r="16" spans="1:17" ht="14.25" customHeight="1" x14ac:dyDescent="0.3">
      <c r="A16" s="18" t="s">
        <v>100</v>
      </c>
      <c r="B16" s="33"/>
      <c r="C16" s="30">
        <f t="shared" ref="C16:L16" si="0">C6+C7+C8+C9+C10+C11+C12+C13+C14+C15</f>
        <v>186</v>
      </c>
      <c r="D16" s="30">
        <f t="shared" si="0"/>
        <v>3</v>
      </c>
      <c r="E16" s="30">
        <f t="shared" si="0"/>
        <v>83</v>
      </c>
      <c r="F16" s="30">
        <f t="shared" si="0"/>
        <v>66</v>
      </c>
      <c r="G16" s="30">
        <f t="shared" si="0"/>
        <v>34</v>
      </c>
      <c r="H16" s="30">
        <f t="shared" si="0"/>
        <v>186</v>
      </c>
      <c r="I16" s="30">
        <f t="shared" si="0"/>
        <v>2</v>
      </c>
      <c r="J16" s="30">
        <f t="shared" si="0"/>
        <v>51</v>
      </c>
      <c r="K16" s="30">
        <f t="shared" si="0"/>
        <v>87</v>
      </c>
      <c r="L16" s="30">
        <f t="shared" si="0"/>
        <v>47</v>
      </c>
      <c r="M16" s="30"/>
      <c r="N16" s="30">
        <v>100</v>
      </c>
      <c r="O16" s="17"/>
      <c r="P16" s="17"/>
      <c r="Q16" s="11"/>
    </row>
    <row r="17" spans="1:17" ht="14.25" customHeight="1" x14ac:dyDescent="0.3">
      <c r="A17" s="24"/>
      <c r="B17" s="24"/>
      <c r="C17" s="24"/>
      <c r="D17" s="24"/>
      <c r="E17" s="24"/>
      <c r="F17" s="24"/>
      <c r="G17" s="24"/>
      <c r="H17" s="24"/>
      <c r="I17" s="24"/>
      <c r="J17" s="24"/>
      <c r="K17" s="24"/>
      <c r="L17" s="24"/>
      <c r="M17" s="24"/>
      <c r="N17" s="24"/>
      <c r="O17" s="24"/>
      <c r="P17" s="24"/>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3" customWidth="1"/>
    <col min="16" max="16" width="10.19921875"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101</v>
      </c>
      <c r="B6" s="18" t="s">
        <v>102</v>
      </c>
      <c r="C6" s="30">
        <v>26</v>
      </c>
      <c r="D6" s="17">
        <v>0</v>
      </c>
      <c r="E6" s="17">
        <v>14</v>
      </c>
      <c r="F6" s="17">
        <v>8</v>
      </c>
      <c r="G6" s="17">
        <v>4</v>
      </c>
      <c r="H6" s="17">
        <v>26</v>
      </c>
      <c r="I6" s="17">
        <v>0</v>
      </c>
      <c r="J6" s="17">
        <v>16</v>
      </c>
      <c r="K6" s="17">
        <v>7</v>
      </c>
      <c r="L6" s="17">
        <v>3</v>
      </c>
      <c r="M6" s="30">
        <v>46</v>
      </c>
      <c r="N6" s="30">
        <v>100</v>
      </c>
      <c r="O6" s="17" t="s">
        <v>103</v>
      </c>
      <c r="P6" s="17">
        <v>0</v>
      </c>
      <c r="Q6" s="11"/>
    </row>
    <row r="7" spans="1:17" ht="14.25" customHeight="1" x14ac:dyDescent="0.3">
      <c r="A7" s="32" t="s">
        <v>101</v>
      </c>
      <c r="B7" s="18" t="s">
        <v>104</v>
      </c>
      <c r="C7" s="30">
        <v>25</v>
      </c>
      <c r="D7" s="17">
        <v>0</v>
      </c>
      <c r="E7" s="17">
        <v>10</v>
      </c>
      <c r="F7" s="17">
        <v>10</v>
      </c>
      <c r="G7" s="17">
        <v>5</v>
      </c>
      <c r="H7" s="17">
        <v>25</v>
      </c>
      <c r="I7" s="17">
        <v>0</v>
      </c>
      <c r="J7" s="17">
        <v>15</v>
      </c>
      <c r="K7" s="17">
        <v>6</v>
      </c>
      <c r="L7" s="17">
        <v>4</v>
      </c>
      <c r="M7" s="30">
        <v>40</v>
      </c>
      <c r="N7" s="30">
        <v>100</v>
      </c>
      <c r="O7" s="17" t="s">
        <v>105</v>
      </c>
      <c r="P7" s="17">
        <v>0</v>
      </c>
      <c r="Q7" s="11"/>
    </row>
    <row r="8" spans="1:17" ht="14.25" customHeight="1" x14ac:dyDescent="0.3">
      <c r="A8" s="32" t="s">
        <v>101</v>
      </c>
      <c r="B8" s="18" t="s">
        <v>106</v>
      </c>
      <c r="C8" s="30">
        <v>23</v>
      </c>
      <c r="D8" s="17">
        <v>0</v>
      </c>
      <c r="E8" s="17">
        <v>6</v>
      </c>
      <c r="F8" s="17">
        <v>11</v>
      </c>
      <c r="G8" s="17">
        <v>6</v>
      </c>
      <c r="H8" s="17">
        <v>23</v>
      </c>
      <c r="I8" s="17">
        <v>0</v>
      </c>
      <c r="J8" s="17">
        <v>8</v>
      </c>
      <c r="K8" s="17">
        <v>10</v>
      </c>
      <c r="L8" s="17">
        <v>5</v>
      </c>
      <c r="M8" s="30">
        <v>65</v>
      </c>
      <c r="N8" s="30">
        <v>100</v>
      </c>
      <c r="O8" s="17" t="s">
        <v>107</v>
      </c>
      <c r="P8" s="17">
        <v>0</v>
      </c>
      <c r="Q8" s="11"/>
    </row>
    <row r="9" spans="1:17" ht="14.25" customHeight="1" x14ac:dyDescent="0.3">
      <c r="A9" s="32" t="s">
        <v>101</v>
      </c>
      <c r="B9" s="18" t="s">
        <v>108</v>
      </c>
      <c r="C9" s="30">
        <v>21</v>
      </c>
      <c r="D9" s="17">
        <v>0</v>
      </c>
      <c r="E9" s="17">
        <v>4</v>
      </c>
      <c r="F9" s="17">
        <v>13</v>
      </c>
      <c r="G9" s="17">
        <v>4</v>
      </c>
      <c r="H9" s="17">
        <v>21</v>
      </c>
      <c r="I9" s="17">
        <v>0</v>
      </c>
      <c r="J9" s="17">
        <v>9</v>
      </c>
      <c r="K9" s="17">
        <v>9</v>
      </c>
      <c r="L9" s="17">
        <v>3</v>
      </c>
      <c r="M9" s="30">
        <v>57</v>
      </c>
      <c r="N9" s="30">
        <v>100</v>
      </c>
      <c r="O9" s="17" t="s">
        <v>109</v>
      </c>
      <c r="P9" s="17">
        <v>0</v>
      </c>
      <c r="Q9" s="11"/>
    </row>
    <row r="10" spans="1:17" ht="14.25" customHeight="1" x14ac:dyDescent="0.3">
      <c r="A10" s="32" t="s">
        <v>110</v>
      </c>
      <c r="B10" s="18" t="s">
        <v>111</v>
      </c>
      <c r="C10" s="30">
        <v>28</v>
      </c>
      <c r="D10" s="17">
        <v>4</v>
      </c>
      <c r="E10" s="17">
        <v>19</v>
      </c>
      <c r="F10" s="17">
        <v>3</v>
      </c>
      <c r="G10" s="17">
        <v>2</v>
      </c>
      <c r="H10" s="17">
        <v>28</v>
      </c>
      <c r="I10" s="17">
        <v>5</v>
      </c>
      <c r="J10" s="17">
        <v>12</v>
      </c>
      <c r="K10" s="17">
        <v>10</v>
      </c>
      <c r="L10" s="17">
        <v>1</v>
      </c>
      <c r="M10" s="30">
        <v>32</v>
      </c>
      <c r="N10" s="30">
        <v>100</v>
      </c>
      <c r="O10" s="17" t="s">
        <v>79</v>
      </c>
      <c r="P10" s="17" t="s">
        <v>112</v>
      </c>
      <c r="Q10" s="11"/>
    </row>
    <row r="11" spans="1:17" ht="14.25" customHeight="1" x14ac:dyDescent="0.3">
      <c r="A11" s="32" t="s">
        <v>110</v>
      </c>
      <c r="B11" s="18" t="s">
        <v>113</v>
      </c>
      <c r="C11" s="30">
        <v>20</v>
      </c>
      <c r="D11" s="17">
        <v>4</v>
      </c>
      <c r="E11" s="17">
        <v>9</v>
      </c>
      <c r="F11" s="17">
        <v>4</v>
      </c>
      <c r="G11" s="17">
        <v>3</v>
      </c>
      <c r="H11" s="17">
        <v>20</v>
      </c>
      <c r="I11" s="17">
        <v>0</v>
      </c>
      <c r="J11" s="17">
        <v>9</v>
      </c>
      <c r="K11" s="17">
        <v>6</v>
      </c>
      <c r="L11" s="17">
        <v>5</v>
      </c>
      <c r="M11" s="30">
        <v>55</v>
      </c>
      <c r="N11" s="30">
        <v>100</v>
      </c>
      <c r="O11" s="17" t="s">
        <v>114</v>
      </c>
      <c r="P11" s="17"/>
      <c r="Q11" s="11"/>
    </row>
    <row r="12" spans="1:17" ht="14.25" customHeight="1" x14ac:dyDescent="0.3">
      <c r="A12" s="32" t="s">
        <v>110</v>
      </c>
      <c r="B12" s="18" t="s">
        <v>115</v>
      </c>
      <c r="C12" s="30">
        <v>15</v>
      </c>
      <c r="D12" s="17">
        <v>1</v>
      </c>
      <c r="E12" s="17">
        <v>10</v>
      </c>
      <c r="F12" s="17">
        <v>1</v>
      </c>
      <c r="G12" s="17">
        <v>3</v>
      </c>
      <c r="H12" s="17">
        <v>15</v>
      </c>
      <c r="I12" s="17">
        <v>1</v>
      </c>
      <c r="J12" s="17">
        <v>10</v>
      </c>
      <c r="K12" s="17">
        <v>3</v>
      </c>
      <c r="L12" s="17">
        <v>1</v>
      </c>
      <c r="M12" s="30">
        <v>26</v>
      </c>
      <c r="N12" s="30">
        <v>100</v>
      </c>
      <c r="O12" s="17" t="s">
        <v>116</v>
      </c>
      <c r="P12" s="17" t="s">
        <v>117</v>
      </c>
      <c r="Q12" s="11"/>
    </row>
    <row r="13" spans="1:17" ht="14.25" customHeight="1" x14ac:dyDescent="0.3">
      <c r="A13" s="32" t="s">
        <v>118</v>
      </c>
      <c r="B13" s="18" t="s">
        <v>19</v>
      </c>
      <c r="C13" s="30">
        <v>13</v>
      </c>
      <c r="D13" s="17">
        <v>0</v>
      </c>
      <c r="E13" s="17">
        <v>7</v>
      </c>
      <c r="F13" s="17">
        <v>4</v>
      </c>
      <c r="G13" s="17">
        <v>2</v>
      </c>
      <c r="H13" s="17">
        <v>13</v>
      </c>
      <c r="I13" s="17">
        <v>0</v>
      </c>
      <c r="J13" s="17">
        <v>5</v>
      </c>
      <c r="K13" s="17">
        <v>5</v>
      </c>
      <c r="L13" s="17">
        <v>4</v>
      </c>
      <c r="M13" s="30">
        <v>58</v>
      </c>
      <c r="N13" s="30">
        <v>100</v>
      </c>
      <c r="O13" s="17" t="s">
        <v>119</v>
      </c>
      <c r="P13" s="17"/>
      <c r="Q13" s="11"/>
    </row>
    <row r="14" spans="1:17" ht="14.25" customHeight="1" x14ac:dyDescent="0.3">
      <c r="A14" s="32" t="s">
        <v>118</v>
      </c>
      <c r="B14" s="18" t="s">
        <v>21</v>
      </c>
      <c r="C14" s="30">
        <v>6</v>
      </c>
      <c r="D14" s="17">
        <v>0</v>
      </c>
      <c r="E14" s="17">
        <v>3</v>
      </c>
      <c r="F14" s="17">
        <v>1</v>
      </c>
      <c r="G14" s="17">
        <v>2</v>
      </c>
      <c r="H14" s="17">
        <v>6</v>
      </c>
      <c r="I14" s="17">
        <v>0</v>
      </c>
      <c r="J14" s="17">
        <v>3</v>
      </c>
      <c r="K14" s="17">
        <v>2</v>
      </c>
      <c r="L14" s="17">
        <v>1</v>
      </c>
      <c r="M14" s="30">
        <v>50</v>
      </c>
      <c r="N14" s="30">
        <v>100</v>
      </c>
      <c r="O14" s="17" t="s">
        <v>120</v>
      </c>
      <c r="P14" s="17"/>
      <c r="Q14" s="11"/>
    </row>
    <row r="15" spans="1:17" ht="14.25" customHeight="1" x14ac:dyDescent="0.3">
      <c r="A15" s="32" t="s">
        <v>118</v>
      </c>
      <c r="B15" s="18" t="s">
        <v>24</v>
      </c>
      <c r="C15" s="30">
        <v>8</v>
      </c>
      <c r="D15" s="17">
        <v>0</v>
      </c>
      <c r="E15" s="17">
        <v>4</v>
      </c>
      <c r="F15" s="17">
        <v>2</v>
      </c>
      <c r="G15" s="17">
        <v>2</v>
      </c>
      <c r="H15" s="17">
        <v>8</v>
      </c>
      <c r="I15" s="17">
        <v>0</v>
      </c>
      <c r="J15" s="17">
        <v>5</v>
      </c>
      <c r="K15" s="17">
        <v>2</v>
      </c>
      <c r="L15" s="17">
        <v>1</v>
      </c>
      <c r="M15" s="30">
        <v>43</v>
      </c>
      <c r="N15" s="30">
        <v>100</v>
      </c>
      <c r="O15" s="17" t="s">
        <v>121</v>
      </c>
      <c r="P15" s="17"/>
      <c r="Q15" s="11"/>
    </row>
    <row r="16" spans="1:17" ht="14.25" customHeight="1" x14ac:dyDescent="0.3">
      <c r="A16" s="18" t="s">
        <v>100</v>
      </c>
      <c r="B16" s="33"/>
      <c r="C16" s="30">
        <f t="shared" ref="C16:L16" si="0">C6+C7+C8+C9+C10+C11+C12+C13+C14+C15</f>
        <v>185</v>
      </c>
      <c r="D16" s="30">
        <f t="shared" si="0"/>
        <v>9</v>
      </c>
      <c r="E16" s="30">
        <f t="shared" si="0"/>
        <v>86</v>
      </c>
      <c r="F16" s="30">
        <f t="shared" si="0"/>
        <v>57</v>
      </c>
      <c r="G16" s="30">
        <f t="shared" si="0"/>
        <v>33</v>
      </c>
      <c r="H16" s="30">
        <f t="shared" si="0"/>
        <v>185</v>
      </c>
      <c r="I16" s="30">
        <f t="shared" si="0"/>
        <v>6</v>
      </c>
      <c r="J16" s="30">
        <f t="shared" si="0"/>
        <v>92</v>
      </c>
      <c r="K16" s="30">
        <f t="shared" si="0"/>
        <v>60</v>
      </c>
      <c r="L16" s="30">
        <f t="shared" si="0"/>
        <v>28</v>
      </c>
      <c r="M16" s="30"/>
      <c r="N16" s="30"/>
      <c r="O16" s="17"/>
      <c r="P16" s="17"/>
      <c r="Q16" s="11"/>
    </row>
    <row r="17" spans="1:17" ht="14.25" customHeight="1" x14ac:dyDescent="0.3">
      <c r="A17" s="24"/>
      <c r="B17" s="24"/>
      <c r="C17" s="24"/>
      <c r="D17" s="24"/>
      <c r="E17" s="24"/>
      <c r="F17" s="24"/>
      <c r="G17" s="24"/>
      <c r="H17" s="24"/>
      <c r="I17" s="24"/>
      <c r="J17" s="24"/>
      <c r="K17" s="24"/>
      <c r="L17" s="24"/>
      <c r="M17" s="24"/>
      <c r="N17" s="24"/>
      <c r="O17" s="24"/>
      <c r="P17" s="24"/>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2.5" customWidth="1"/>
    <col min="16" max="16" width="12.8984375"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101</v>
      </c>
      <c r="B6" s="18" t="s">
        <v>102</v>
      </c>
      <c r="C6" s="30">
        <v>26</v>
      </c>
      <c r="D6" s="17">
        <v>0</v>
      </c>
      <c r="E6" s="17">
        <v>9</v>
      </c>
      <c r="F6" s="17">
        <v>13</v>
      </c>
      <c r="G6" s="17">
        <v>4</v>
      </c>
      <c r="H6" s="17">
        <v>26</v>
      </c>
      <c r="I6" s="17">
        <v>0</v>
      </c>
      <c r="J6" s="17">
        <v>7</v>
      </c>
      <c r="K6" s="17">
        <v>12</v>
      </c>
      <c r="L6" s="17">
        <v>7</v>
      </c>
      <c r="M6" s="30">
        <v>73</v>
      </c>
      <c r="N6" s="30">
        <v>100</v>
      </c>
      <c r="O6" s="17" t="s">
        <v>122</v>
      </c>
      <c r="P6" s="17">
        <v>0</v>
      </c>
      <c r="Q6" s="11"/>
    </row>
    <row r="7" spans="1:17" ht="14.25" customHeight="1" x14ac:dyDescent="0.3">
      <c r="A7" s="32" t="s">
        <v>101</v>
      </c>
      <c r="B7" s="18" t="s">
        <v>104</v>
      </c>
      <c r="C7" s="30">
        <v>25</v>
      </c>
      <c r="D7" s="17">
        <v>1</v>
      </c>
      <c r="E7" s="17">
        <v>13</v>
      </c>
      <c r="F7" s="17">
        <v>3</v>
      </c>
      <c r="G7" s="17">
        <v>8</v>
      </c>
      <c r="H7" s="17">
        <v>25</v>
      </c>
      <c r="I7" s="17">
        <v>0</v>
      </c>
      <c r="J7" s="17">
        <v>12</v>
      </c>
      <c r="K7" s="17">
        <v>9</v>
      </c>
      <c r="L7" s="17">
        <v>4</v>
      </c>
      <c r="M7" s="30">
        <v>52</v>
      </c>
      <c r="N7" s="30">
        <v>100</v>
      </c>
      <c r="O7" s="17" t="s">
        <v>123</v>
      </c>
      <c r="P7" s="17" t="s">
        <v>124</v>
      </c>
      <c r="Q7" s="11"/>
    </row>
    <row r="8" spans="1:17" ht="14.25" customHeight="1" x14ac:dyDescent="0.3">
      <c r="A8" s="32" t="s">
        <v>101</v>
      </c>
      <c r="B8" s="18" t="s">
        <v>106</v>
      </c>
      <c r="C8" s="30">
        <v>23</v>
      </c>
      <c r="D8" s="17">
        <v>0</v>
      </c>
      <c r="E8" s="17">
        <v>6</v>
      </c>
      <c r="F8" s="17">
        <v>10</v>
      </c>
      <c r="G8" s="17">
        <v>7</v>
      </c>
      <c r="H8" s="17">
        <v>23</v>
      </c>
      <c r="I8" s="17">
        <v>0</v>
      </c>
      <c r="J8" s="17">
        <v>12</v>
      </c>
      <c r="K8" s="17">
        <v>10</v>
      </c>
      <c r="L8" s="17">
        <v>1</v>
      </c>
      <c r="M8" s="30">
        <v>48</v>
      </c>
      <c r="N8" s="30">
        <v>100</v>
      </c>
      <c r="O8" s="17" t="s">
        <v>88</v>
      </c>
      <c r="P8" s="17">
        <v>0</v>
      </c>
      <c r="Q8" s="11"/>
    </row>
    <row r="9" spans="1:17" ht="14.25" customHeight="1" x14ac:dyDescent="0.3">
      <c r="A9" s="32" t="s">
        <v>101</v>
      </c>
      <c r="B9" s="18" t="s">
        <v>108</v>
      </c>
      <c r="C9" s="30">
        <v>21</v>
      </c>
      <c r="D9" s="17">
        <v>0</v>
      </c>
      <c r="E9" s="17">
        <v>2</v>
      </c>
      <c r="F9" s="17">
        <v>12</v>
      </c>
      <c r="G9" s="17">
        <v>7</v>
      </c>
      <c r="H9" s="17">
        <v>21</v>
      </c>
      <c r="I9" s="17">
        <v>1</v>
      </c>
      <c r="J9" s="17">
        <v>13</v>
      </c>
      <c r="K9" s="17">
        <v>7</v>
      </c>
      <c r="L9" s="17">
        <v>0</v>
      </c>
      <c r="M9" s="30">
        <v>62</v>
      </c>
      <c r="N9" s="30">
        <v>100</v>
      </c>
      <c r="O9" s="17">
        <v>0</v>
      </c>
      <c r="P9" s="17" t="s">
        <v>125</v>
      </c>
      <c r="Q9" s="11"/>
    </row>
    <row r="10" spans="1:17" ht="14.25" customHeight="1" x14ac:dyDescent="0.3">
      <c r="A10" s="32" t="s">
        <v>110</v>
      </c>
      <c r="B10" s="18" t="s">
        <v>111</v>
      </c>
      <c r="C10" s="30">
        <v>28</v>
      </c>
      <c r="D10" s="17">
        <v>1</v>
      </c>
      <c r="E10" s="17">
        <v>13</v>
      </c>
      <c r="F10" s="17">
        <v>10</v>
      </c>
      <c r="G10" s="17">
        <v>4</v>
      </c>
      <c r="H10" s="17">
        <v>28</v>
      </c>
      <c r="I10" s="17">
        <v>2</v>
      </c>
      <c r="J10" s="17">
        <v>13</v>
      </c>
      <c r="K10" s="17">
        <v>12</v>
      </c>
      <c r="L10" s="17">
        <v>1</v>
      </c>
      <c r="M10" s="30">
        <v>46</v>
      </c>
      <c r="N10" s="30">
        <v>100</v>
      </c>
      <c r="O10" s="17" t="s">
        <v>79</v>
      </c>
      <c r="P10" s="17" t="s">
        <v>126</v>
      </c>
      <c r="Q10" s="11"/>
    </row>
    <row r="11" spans="1:17" ht="14.25" customHeight="1" x14ac:dyDescent="0.3">
      <c r="A11" s="32" t="s">
        <v>110</v>
      </c>
      <c r="B11" s="18" t="s">
        <v>113</v>
      </c>
      <c r="C11" s="30">
        <v>20</v>
      </c>
      <c r="D11" s="17">
        <v>6</v>
      </c>
      <c r="E11" s="17">
        <v>6</v>
      </c>
      <c r="F11" s="17">
        <v>4</v>
      </c>
      <c r="G11" s="17">
        <v>4</v>
      </c>
      <c r="H11" s="17">
        <v>20</v>
      </c>
      <c r="I11" s="17">
        <v>0</v>
      </c>
      <c r="J11" s="17">
        <v>11</v>
      </c>
      <c r="K11" s="17">
        <v>3</v>
      </c>
      <c r="L11" s="17">
        <v>6</v>
      </c>
      <c r="M11" s="30">
        <v>45</v>
      </c>
      <c r="N11" s="30">
        <v>100</v>
      </c>
      <c r="O11" s="17" t="s">
        <v>127</v>
      </c>
      <c r="P11" s="17"/>
      <c r="Q11" s="11"/>
    </row>
    <row r="12" spans="1:17" ht="14.25" customHeight="1" x14ac:dyDescent="0.3">
      <c r="A12" s="32" t="s">
        <v>110</v>
      </c>
      <c r="B12" s="18" t="s">
        <v>115</v>
      </c>
      <c r="C12" s="30">
        <v>15</v>
      </c>
      <c r="D12" s="17">
        <v>3</v>
      </c>
      <c r="E12" s="17">
        <v>6</v>
      </c>
      <c r="F12" s="17">
        <v>5</v>
      </c>
      <c r="G12" s="17">
        <v>1</v>
      </c>
      <c r="H12" s="17">
        <v>15</v>
      </c>
      <c r="I12" s="17">
        <v>0</v>
      </c>
      <c r="J12" s="17">
        <v>8</v>
      </c>
      <c r="K12" s="17">
        <v>5</v>
      </c>
      <c r="L12" s="17">
        <v>2</v>
      </c>
      <c r="M12" s="30">
        <v>46</v>
      </c>
      <c r="N12" s="30">
        <v>100</v>
      </c>
      <c r="O12" s="17" t="s">
        <v>128</v>
      </c>
      <c r="P12" s="17"/>
      <c r="Q12" s="11"/>
    </row>
    <row r="13" spans="1:17" ht="14.25" customHeight="1" x14ac:dyDescent="0.3">
      <c r="A13" s="32" t="s">
        <v>118</v>
      </c>
      <c r="B13" s="18" t="s">
        <v>19</v>
      </c>
      <c r="C13" s="30">
        <v>13</v>
      </c>
      <c r="D13" s="17">
        <v>0</v>
      </c>
      <c r="E13" s="17">
        <v>5</v>
      </c>
      <c r="F13" s="17">
        <v>5</v>
      </c>
      <c r="G13" s="17">
        <v>3</v>
      </c>
      <c r="H13" s="17">
        <v>13</v>
      </c>
      <c r="I13" s="17">
        <v>0</v>
      </c>
      <c r="J13" s="17">
        <v>4</v>
      </c>
      <c r="K13" s="17">
        <v>5</v>
      </c>
      <c r="L13" s="17">
        <v>4</v>
      </c>
      <c r="M13" s="30">
        <v>65</v>
      </c>
      <c r="N13" s="30">
        <v>100</v>
      </c>
      <c r="O13" s="17" t="s">
        <v>129</v>
      </c>
      <c r="P13" s="17"/>
      <c r="Q13" s="11"/>
    </row>
    <row r="14" spans="1:17" ht="14.25" customHeight="1" x14ac:dyDescent="0.3">
      <c r="A14" s="32" t="s">
        <v>118</v>
      </c>
      <c r="B14" s="18" t="s">
        <v>21</v>
      </c>
      <c r="C14" s="30">
        <v>6</v>
      </c>
      <c r="D14" s="17">
        <v>0</v>
      </c>
      <c r="E14" s="17">
        <v>3</v>
      </c>
      <c r="F14" s="17">
        <v>2</v>
      </c>
      <c r="G14" s="17">
        <v>1</v>
      </c>
      <c r="H14" s="17">
        <v>6</v>
      </c>
      <c r="I14" s="17">
        <v>0</v>
      </c>
      <c r="J14" s="17">
        <v>3</v>
      </c>
      <c r="K14" s="17">
        <v>2</v>
      </c>
      <c r="L14" s="17">
        <v>1</v>
      </c>
      <c r="M14" s="30">
        <v>50</v>
      </c>
      <c r="N14" s="30">
        <v>100</v>
      </c>
      <c r="O14" s="17" t="s">
        <v>120</v>
      </c>
      <c r="P14" s="17"/>
      <c r="Q14" s="11"/>
    </row>
    <row r="15" spans="1:17" ht="14.25" customHeight="1" x14ac:dyDescent="0.3">
      <c r="A15" s="32" t="s">
        <v>118</v>
      </c>
      <c r="B15" s="18" t="s">
        <v>24</v>
      </c>
      <c r="C15" s="30">
        <v>8</v>
      </c>
      <c r="D15" s="17">
        <v>0</v>
      </c>
      <c r="E15" s="17">
        <v>7</v>
      </c>
      <c r="F15" s="17">
        <v>0</v>
      </c>
      <c r="G15" s="17">
        <v>1</v>
      </c>
      <c r="H15" s="17">
        <v>8</v>
      </c>
      <c r="I15" s="17">
        <v>0</v>
      </c>
      <c r="J15" s="17">
        <v>3</v>
      </c>
      <c r="K15" s="17">
        <v>2</v>
      </c>
      <c r="L15" s="17">
        <v>1</v>
      </c>
      <c r="M15" s="30">
        <v>25</v>
      </c>
      <c r="N15" s="30">
        <v>100</v>
      </c>
      <c r="O15" s="17" t="s">
        <v>121</v>
      </c>
      <c r="P15" s="17"/>
      <c r="Q15" s="11"/>
    </row>
    <row r="16" spans="1:17" ht="14.25" customHeight="1" x14ac:dyDescent="0.3">
      <c r="A16" s="18" t="s">
        <v>100</v>
      </c>
      <c r="B16" s="33"/>
      <c r="C16" s="30">
        <f t="shared" ref="C16:L16" si="0">C6+C7+C8+C9+C10+C11+C12+C13+C14+C15</f>
        <v>185</v>
      </c>
      <c r="D16" s="30">
        <f t="shared" si="0"/>
        <v>11</v>
      </c>
      <c r="E16" s="30">
        <f t="shared" si="0"/>
        <v>70</v>
      </c>
      <c r="F16" s="30">
        <f t="shared" si="0"/>
        <v>64</v>
      </c>
      <c r="G16" s="30">
        <f t="shared" si="0"/>
        <v>40</v>
      </c>
      <c r="H16" s="30">
        <f t="shared" si="0"/>
        <v>185</v>
      </c>
      <c r="I16" s="30">
        <f t="shared" si="0"/>
        <v>3</v>
      </c>
      <c r="J16" s="30">
        <f t="shared" si="0"/>
        <v>86</v>
      </c>
      <c r="K16" s="30">
        <f t="shared" si="0"/>
        <v>67</v>
      </c>
      <c r="L16" s="30">
        <f t="shared" si="0"/>
        <v>27</v>
      </c>
      <c r="M16" s="30"/>
      <c r="N16" s="30"/>
      <c r="O16" s="17"/>
      <c r="P16" s="17"/>
      <c r="Q16" s="11"/>
    </row>
    <row r="17" spans="1:17" ht="14.25" customHeight="1" x14ac:dyDescent="0.3">
      <c r="A17" s="24"/>
      <c r="B17" s="24"/>
      <c r="C17" s="24"/>
      <c r="D17" s="24"/>
      <c r="E17" s="24"/>
      <c r="F17" s="24"/>
      <c r="G17" s="24"/>
      <c r="H17" s="24"/>
      <c r="I17" s="24"/>
      <c r="J17" s="24"/>
      <c r="K17" s="24"/>
      <c r="L17" s="24"/>
      <c r="M17" s="24"/>
      <c r="N17" s="24"/>
      <c r="O17" s="24"/>
      <c r="P17" s="24"/>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87"/>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7.09765625" customWidth="1"/>
    <col min="16" max="16" width="15.59765625" customWidth="1"/>
    <col min="17" max="26" width="5.69921875" customWidth="1"/>
  </cols>
  <sheetData>
    <row r="1" spans="1:17" ht="14.25" customHeight="1" x14ac:dyDescent="0.3">
      <c r="A1" s="1"/>
      <c r="B1" s="2"/>
      <c r="C1" s="3" t="s">
        <v>28</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52" t="s">
        <v>1</v>
      </c>
      <c r="B3" s="150" t="s">
        <v>2</v>
      </c>
      <c r="C3" s="150" t="s">
        <v>3</v>
      </c>
      <c r="D3" s="153" t="s">
        <v>4</v>
      </c>
      <c r="E3" s="154"/>
      <c r="F3" s="154"/>
      <c r="G3" s="155"/>
      <c r="H3" s="150" t="s">
        <v>5</v>
      </c>
      <c r="I3" s="153" t="s">
        <v>6</v>
      </c>
      <c r="J3" s="154"/>
      <c r="K3" s="154"/>
      <c r="L3" s="155"/>
      <c r="M3" s="150" t="s">
        <v>7</v>
      </c>
      <c r="N3" s="150" t="s">
        <v>8</v>
      </c>
      <c r="O3" s="150" t="s">
        <v>9</v>
      </c>
      <c r="P3" s="150" t="s">
        <v>10</v>
      </c>
      <c r="Q3" s="11"/>
    </row>
    <row r="4" spans="1:17" ht="14.25" customHeight="1" x14ac:dyDescent="0.3">
      <c r="A4" s="151"/>
      <c r="B4" s="151"/>
      <c r="C4" s="151"/>
      <c r="D4" s="12" t="s">
        <v>11</v>
      </c>
      <c r="E4" s="12" t="s">
        <v>12</v>
      </c>
      <c r="F4" s="12" t="s">
        <v>13</v>
      </c>
      <c r="G4" s="12" t="s">
        <v>14</v>
      </c>
      <c r="H4" s="151"/>
      <c r="I4" s="12" t="s">
        <v>15</v>
      </c>
      <c r="J4" s="12" t="s">
        <v>12</v>
      </c>
      <c r="K4" s="12" t="s">
        <v>13</v>
      </c>
      <c r="L4" s="12" t="s">
        <v>14</v>
      </c>
      <c r="M4" s="151"/>
      <c r="N4" s="151"/>
      <c r="O4" s="151"/>
      <c r="P4" s="151"/>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2" t="s">
        <v>130</v>
      </c>
      <c r="B6" s="18" t="s">
        <v>131</v>
      </c>
      <c r="C6" s="30"/>
      <c r="D6" s="17">
        <v>3</v>
      </c>
      <c r="E6" s="17">
        <v>7</v>
      </c>
      <c r="F6" s="17">
        <v>0</v>
      </c>
      <c r="G6" s="17">
        <v>6</v>
      </c>
      <c r="H6" s="17">
        <v>16</v>
      </c>
      <c r="I6" s="17">
        <v>1</v>
      </c>
      <c r="J6" s="17">
        <v>6</v>
      </c>
      <c r="K6" s="17">
        <v>3</v>
      </c>
      <c r="L6" s="17">
        <v>6</v>
      </c>
      <c r="M6" s="30">
        <v>56</v>
      </c>
      <c r="N6" s="30">
        <v>100</v>
      </c>
      <c r="O6" s="17" t="s">
        <v>132</v>
      </c>
      <c r="P6" s="17" t="s">
        <v>133</v>
      </c>
      <c r="Q6" s="11"/>
    </row>
    <row r="7" spans="1:17" ht="14.25" customHeight="1" x14ac:dyDescent="0.3">
      <c r="A7" s="32" t="s">
        <v>130</v>
      </c>
      <c r="B7" s="18" t="s">
        <v>134</v>
      </c>
      <c r="C7" s="30">
        <v>19</v>
      </c>
      <c r="D7" s="17">
        <v>6</v>
      </c>
      <c r="E7" s="17">
        <v>5</v>
      </c>
      <c r="F7" s="17">
        <v>6</v>
      </c>
      <c r="G7" s="17">
        <v>2</v>
      </c>
      <c r="H7" s="17">
        <v>19</v>
      </c>
      <c r="I7" s="17">
        <v>0</v>
      </c>
      <c r="J7" s="17">
        <v>8</v>
      </c>
      <c r="K7" s="17">
        <v>6</v>
      </c>
      <c r="L7" s="17">
        <v>5</v>
      </c>
      <c r="M7" s="30">
        <v>37</v>
      </c>
      <c r="N7" s="30">
        <v>100</v>
      </c>
      <c r="O7" s="17" t="s">
        <v>135</v>
      </c>
      <c r="P7" s="17"/>
      <c r="Q7" s="11"/>
    </row>
    <row r="8" spans="1:17" ht="14.25" customHeight="1" x14ac:dyDescent="0.3">
      <c r="A8" s="32" t="s">
        <v>130</v>
      </c>
      <c r="B8" s="18" t="s">
        <v>136</v>
      </c>
      <c r="C8" s="30">
        <v>20</v>
      </c>
      <c r="D8" s="17">
        <v>2</v>
      </c>
      <c r="E8" s="17">
        <v>2</v>
      </c>
      <c r="F8" s="17">
        <v>4</v>
      </c>
      <c r="G8" s="17">
        <v>12</v>
      </c>
      <c r="H8" s="17">
        <v>20</v>
      </c>
      <c r="I8" s="17">
        <v>0</v>
      </c>
      <c r="J8" s="17">
        <v>8</v>
      </c>
      <c r="K8" s="17">
        <v>6</v>
      </c>
      <c r="L8" s="17">
        <v>5</v>
      </c>
      <c r="M8" s="30">
        <v>75</v>
      </c>
      <c r="N8" s="30">
        <v>100</v>
      </c>
      <c r="O8" s="17" t="s">
        <v>137</v>
      </c>
      <c r="P8" s="17"/>
      <c r="Q8" s="11"/>
    </row>
    <row r="9" spans="1:17" ht="14.25" customHeight="1" x14ac:dyDescent="0.3">
      <c r="A9" s="32" t="s">
        <v>138</v>
      </c>
      <c r="B9" s="18" t="s">
        <v>139</v>
      </c>
      <c r="C9" s="30">
        <v>20</v>
      </c>
      <c r="D9" s="17">
        <v>0</v>
      </c>
      <c r="E9" s="17">
        <v>7</v>
      </c>
      <c r="F9" s="17">
        <v>8</v>
      </c>
      <c r="G9" s="17">
        <v>5</v>
      </c>
      <c r="H9" s="17">
        <v>20</v>
      </c>
      <c r="I9" s="17">
        <v>3</v>
      </c>
      <c r="J9" s="17">
        <v>6</v>
      </c>
      <c r="K9" s="17">
        <v>4</v>
      </c>
      <c r="L9" s="17">
        <v>7</v>
      </c>
      <c r="M9" s="30">
        <v>55</v>
      </c>
      <c r="N9" s="30">
        <v>100</v>
      </c>
      <c r="O9" s="17" t="s">
        <v>140</v>
      </c>
      <c r="P9" s="17"/>
      <c r="Q9" s="11"/>
    </row>
    <row r="10" spans="1:17" ht="14.25" customHeight="1" x14ac:dyDescent="0.3">
      <c r="A10" s="32" t="s">
        <v>110</v>
      </c>
      <c r="B10" s="18" t="s">
        <v>141</v>
      </c>
      <c r="C10" s="30">
        <v>16</v>
      </c>
      <c r="D10" s="17">
        <v>3</v>
      </c>
      <c r="E10" s="17">
        <v>6</v>
      </c>
      <c r="F10" s="17">
        <v>3</v>
      </c>
      <c r="G10" s="17">
        <v>4</v>
      </c>
      <c r="H10" s="17">
        <v>16</v>
      </c>
      <c r="I10" s="17">
        <v>3</v>
      </c>
      <c r="J10" s="17">
        <v>2</v>
      </c>
      <c r="K10" s="17">
        <v>4</v>
      </c>
      <c r="L10" s="17">
        <v>7</v>
      </c>
      <c r="M10" s="30">
        <v>68</v>
      </c>
      <c r="N10" s="30">
        <v>100</v>
      </c>
      <c r="O10" s="17" t="s">
        <v>142</v>
      </c>
      <c r="P10" s="17" t="s">
        <v>143</v>
      </c>
      <c r="Q10" s="11"/>
    </row>
    <row r="11" spans="1:17" ht="14.25" customHeight="1" x14ac:dyDescent="0.3">
      <c r="A11" s="32"/>
      <c r="B11" s="18" t="s">
        <v>144</v>
      </c>
      <c r="C11" s="30">
        <v>27</v>
      </c>
      <c r="D11" s="17">
        <v>0</v>
      </c>
      <c r="E11" s="17">
        <v>14</v>
      </c>
      <c r="F11" s="17">
        <v>3</v>
      </c>
      <c r="G11" s="17">
        <v>10</v>
      </c>
      <c r="H11" s="17">
        <v>27</v>
      </c>
      <c r="I11" s="17">
        <v>0</v>
      </c>
      <c r="J11" s="17">
        <v>6</v>
      </c>
      <c r="K11" s="17">
        <v>9</v>
      </c>
      <c r="L11" s="17">
        <v>12</v>
      </c>
      <c r="M11" s="30">
        <v>77</v>
      </c>
      <c r="N11" s="30">
        <v>100</v>
      </c>
      <c r="O11" s="17" t="s">
        <v>145</v>
      </c>
      <c r="P11" s="17"/>
      <c r="Q11" s="11"/>
    </row>
    <row r="12" spans="1:17" ht="14.25" customHeight="1" x14ac:dyDescent="0.3">
      <c r="A12" s="32" t="s">
        <v>118</v>
      </c>
      <c r="B12" s="18" t="s">
        <v>146</v>
      </c>
      <c r="C12" s="30">
        <v>16</v>
      </c>
      <c r="D12" s="17">
        <v>0</v>
      </c>
      <c r="E12" s="17">
        <v>6</v>
      </c>
      <c r="F12" s="17">
        <v>6</v>
      </c>
      <c r="G12" s="17">
        <v>4</v>
      </c>
      <c r="H12" s="17">
        <v>16</v>
      </c>
      <c r="I12" s="17">
        <v>0</v>
      </c>
      <c r="J12" s="17">
        <v>6</v>
      </c>
      <c r="K12" s="17">
        <v>6</v>
      </c>
      <c r="L12" s="17">
        <v>4</v>
      </c>
      <c r="M12" s="30">
        <v>62</v>
      </c>
      <c r="N12" s="30">
        <v>100</v>
      </c>
      <c r="O12" s="17" t="s">
        <v>147</v>
      </c>
      <c r="P12" s="17"/>
      <c r="Q12" s="11"/>
    </row>
    <row r="13" spans="1:17" ht="14.25" customHeight="1" x14ac:dyDescent="0.3">
      <c r="A13" s="32" t="s">
        <v>118</v>
      </c>
      <c r="B13" s="30" t="s">
        <v>17</v>
      </c>
      <c r="C13" s="30">
        <v>11</v>
      </c>
      <c r="D13" s="30">
        <v>0</v>
      </c>
      <c r="E13" s="30">
        <v>5</v>
      </c>
      <c r="F13" s="30">
        <v>5</v>
      </c>
      <c r="G13" s="30">
        <v>1</v>
      </c>
      <c r="H13" s="30">
        <v>11</v>
      </c>
      <c r="I13" s="30">
        <v>0</v>
      </c>
      <c r="J13" s="30">
        <v>3</v>
      </c>
      <c r="K13" s="30">
        <v>7</v>
      </c>
      <c r="L13" s="30">
        <v>1</v>
      </c>
      <c r="M13" s="30">
        <v>54</v>
      </c>
      <c r="N13" s="30">
        <v>100</v>
      </c>
      <c r="O13" s="30" t="s">
        <v>148</v>
      </c>
      <c r="P13" s="30"/>
      <c r="Q13" s="11"/>
    </row>
    <row r="14" spans="1:17" ht="14.25" customHeight="1" x14ac:dyDescent="0.3">
      <c r="A14" s="43" t="s">
        <v>100</v>
      </c>
      <c r="B14" s="44"/>
      <c r="C14" s="44"/>
      <c r="D14" s="44"/>
      <c r="E14" s="44"/>
      <c r="F14" s="44"/>
      <c r="G14" s="44"/>
      <c r="H14" s="44"/>
      <c r="I14" s="44"/>
      <c r="J14" s="44"/>
      <c r="K14" s="44"/>
      <c r="L14" s="44"/>
      <c r="M14" s="44"/>
      <c r="N14" s="44"/>
      <c r="O14" s="44"/>
      <c r="P14" s="44"/>
    </row>
    <row r="15" spans="1:17" ht="14.25" customHeight="1" x14ac:dyDescent="0.25"/>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7"/>
  <sheetViews>
    <sheetView topLeftCell="A5" workbookViewId="0">
      <selection sqref="A1:O11"/>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24.5" customWidth="1"/>
    <col min="14" max="14" width="23.296875" customWidth="1"/>
    <col min="15" max="15" width="5.69921875" customWidth="1"/>
    <col min="16" max="24" width="11"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55.2" customHeight="1" thickBot="1" x14ac:dyDescent="0.35">
      <c r="A4" s="151"/>
      <c r="B4" s="151"/>
      <c r="C4" s="151"/>
      <c r="D4" s="12" t="s">
        <v>11</v>
      </c>
      <c r="E4" s="12" t="s">
        <v>162</v>
      </c>
      <c r="F4" s="12" t="s">
        <v>14</v>
      </c>
      <c r="G4" s="151"/>
      <c r="H4" s="12" t="s">
        <v>15</v>
      </c>
      <c r="I4" s="12" t="s">
        <v>162</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28.5" customHeight="1" thickBot="1" x14ac:dyDescent="0.3">
      <c r="A6" s="67" t="s">
        <v>156</v>
      </c>
      <c r="B6" s="76" t="s">
        <v>163</v>
      </c>
      <c r="C6" s="90">
        <v>11</v>
      </c>
      <c r="D6" s="90">
        <v>0</v>
      </c>
      <c r="E6" s="90">
        <v>11</v>
      </c>
      <c r="F6" s="90">
        <v>0</v>
      </c>
      <c r="G6" s="17">
        <v>11</v>
      </c>
      <c r="H6" s="90">
        <v>1</v>
      </c>
      <c r="I6" s="90">
        <v>10</v>
      </c>
      <c r="J6" s="90">
        <v>0</v>
      </c>
      <c r="K6" s="17">
        <v>68.5</v>
      </c>
      <c r="L6" s="17">
        <v>100</v>
      </c>
      <c r="M6" s="17"/>
      <c r="N6" s="157" t="s">
        <v>164</v>
      </c>
      <c r="O6" s="157"/>
    </row>
    <row r="7" spans="1:15" ht="30" customHeight="1" thickBot="1" x14ac:dyDescent="0.35">
      <c r="A7" s="72" t="s">
        <v>156</v>
      </c>
      <c r="B7" s="75" t="s">
        <v>146</v>
      </c>
      <c r="C7" s="64">
        <v>17</v>
      </c>
      <c r="D7" s="17">
        <v>0</v>
      </c>
      <c r="E7" s="17">
        <v>1</v>
      </c>
      <c r="F7" s="17">
        <v>16</v>
      </c>
      <c r="G7" s="64">
        <v>17</v>
      </c>
      <c r="H7" s="17">
        <v>0</v>
      </c>
      <c r="I7" s="17">
        <v>7</v>
      </c>
      <c r="J7" s="17">
        <v>10</v>
      </c>
      <c r="K7" s="17">
        <v>82.5</v>
      </c>
      <c r="L7" s="26">
        <v>100</v>
      </c>
      <c r="M7" s="90" t="s">
        <v>165</v>
      </c>
      <c r="N7" s="90"/>
      <c r="O7" s="11"/>
    </row>
    <row r="8" spans="1:15" ht="30" customHeight="1" thickBot="1" x14ac:dyDescent="0.35">
      <c r="A8" s="63" t="s">
        <v>156</v>
      </c>
      <c r="B8" s="73" t="s">
        <v>17</v>
      </c>
      <c r="C8" s="66">
        <v>19</v>
      </c>
      <c r="D8" s="17">
        <v>0</v>
      </c>
      <c r="E8" s="17">
        <v>13</v>
      </c>
      <c r="F8" s="17">
        <v>6</v>
      </c>
      <c r="G8" s="66">
        <v>19</v>
      </c>
      <c r="H8" s="17">
        <v>0</v>
      </c>
      <c r="I8" s="17">
        <v>13</v>
      </c>
      <c r="J8" s="17">
        <v>6</v>
      </c>
      <c r="K8" s="17">
        <v>71</v>
      </c>
      <c r="L8" s="26">
        <v>100</v>
      </c>
      <c r="M8" s="90" t="s">
        <v>166</v>
      </c>
      <c r="N8" s="90"/>
      <c r="O8" s="11"/>
    </row>
    <row r="9" spans="1:15" ht="30" customHeight="1" thickBot="1" x14ac:dyDescent="0.3">
      <c r="A9" s="72" t="s">
        <v>156</v>
      </c>
      <c r="B9" s="73" t="s">
        <v>19</v>
      </c>
      <c r="C9" s="66">
        <v>13</v>
      </c>
      <c r="D9" s="17">
        <v>0</v>
      </c>
      <c r="E9" s="17">
        <v>1</v>
      </c>
      <c r="F9" s="17">
        <v>2</v>
      </c>
      <c r="G9" s="66">
        <v>13</v>
      </c>
      <c r="H9" s="17">
        <v>1</v>
      </c>
      <c r="I9" s="17">
        <v>8</v>
      </c>
      <c r="J9" s="17">
        <v>4</v>
      </c>
      <c r="K9" s="17">
        <v>84.5</v>
      </c>
      <c r="L9" s="26">
        <v>100</v>
      </c>
      <c r="M9" s="109" t="s">
        <v>153</v>
      </c>
      <c r="N9" s="90" t="s">
        <v>168</v>
      </c>
      <c r="O9" s="90"/>
    </row>
    <row r="10" spans="1:15" ht="30" customHeight="1" thickBot="1" x14ac:dyDescent="0.35">
      <c r="A10" s="63" t="s">
        <v>156</v>
      </c>
      <c r="B10" s="76" t="s">
        <v>21</v>
      </c>
      <c r="C10" s="64">
        <v>10</v>
      </c>
      <c r="D10" s="90">
        <v>0</v>
      </c>
      <c r="E10" s="90">
        <v>9</v>
      </c>
      <c r="F10" s="90">
        <v>1</v>
      </c>
      <c r="G10" s="64">
        <v>10</v>
      </c>
      <c r="H10" s="90">
        <v>0</v>
      </c>
      <c r="I10" s="90">
        <v>7</v>
      </c>
      <c r="J10" s="90">
        <v>3</v>
      </c>
      <c r="K10" s="17">
        <v>75</v>
      </c>
      <c r="L10" s="26">
        <v>100</v>
      </c>
      <c r="M10" s="107" t="s">
        <v>169</v>
      </c>
      <c r="N10" s="107"/>
      <c r="O10" s="11"/>
    </row>
    <row r="11" spans="1:15" ht="30" customHeight="1" thickBot="1" x14ac:dyDescent="0.3">
      <c r="A11" s="72" t="s">
        <v>156</v>
      </c>
      <c r="B11" s="73" t="s">
        <v>24</v>
      </c>
      <c r="C11" s="64">
        <v>16</v>
      </c>
      <c r="D11" s="17">
        <v>0</v>
      </c>
      <c r="E11" s="17">
        <v>3</v>
      </c>
      <c r="F11" s="17">
        <v>13</v>
      </c>
      <c r="G11" s="64">
        <v>16</v>
      </c>
      <c r="H11" s="17">
        <v>1</v>
      </c>
      <c r="I11" s="17">
        <v>10</v>
      </c>
      <c r="J11" s="17">
        <v>5</v>
      </c>
      <c r="K11" s="17">
        <v>87.5</v>
      </c>
      <c r="L11" s="26">
        <v>100</v>
      </c>
      <c r="M11" s="17" t="str">
        <f>'[4]9а'!$G$24</f>
        <v>Діркан Мөлдір, Каукарова Жулдызай, Мусина Адэля, Матыбаева Аружан, Шаймарданова Аида</v>
      </c>
      <c r="N11" s="90" t="s">
        <v>170</v>
      </c>
      <c r="O11" s="90"/>
    </row>
    <row r="12" spans="1:15" ht="30" customHeight="1" thickBot="1" x14ac:dyDescent="0.35">
      <c r="A12" s="63"/>
      <c r="B12" s="74"/>
      <c r="C12" s="65"/>
      <c r="D12" s="17"/>
      <c r="E12" s="17"/>
      <c r="F12" s="17"/>
      <c r="G12" s="65"/>
      <c r="H12" s="17"/>
      <c r="I12" s="17"/>
      <c r="J12" s="17"/>
      <c r="K12" s="17"/>
      <c r="L12" s="26"/>
      <c r="M12" s="78"/>
      <c r="N12" s="80"/>
      <c r="O12" s="11"/>
    </row>
    <row r="13" spans="1:15" ht="30" customHeight="1" thickBot="1" x14ac:dyDescent="0.35">
      <c r="A13" s="67"/>
      <c r="B13" s="77"/>
      <c r="C13" s="68"/>
      <c r="D13" s="17"/>
      <c r="E13" s="17"/>
      <c r="F13" s="17"/>
      <c r="G13" s="68"/>
      <c r="H13" s="17"/>
      <c r="I13" s="17"/>
      <c r="J13" s="17"/>
      <c r="K13" s="17"/>
      <c r="L13" s="26"/>
      <c r="M13" s="89"/>
      <c r="N13" s="91"/>
      <c r="O13" s="11"/>
    </row>
    <row r="14" spans="1:15" ht="30" customHeight="1" thickBot="1" x14ac:dyDescent="0.35">
      <c r="A14" s="69"/>
      <c r="B14" s="70"/>
      <c r="C14" s="70"/>
      <c r="D14" s="17"/>
      <c r="E14" s="17"/>
      <c r="F14" s="17"/>
      <c r="G14" s="70"/>
      <c r="H14" s="17"/>
      <c r="I14" s="17"/>
      <c r="J14" s="17"/>
      <c r="K14" s="17"/>
      <c r="L14" s="26"/>
      <c r="M14" s="17"/>
      <c r="N14" s="81"/>
      <c r="O14" s="11"/>
    </row>
    <row r="15" spans="1:15" ht="30" customHeight="1" thickBot="1" x14ac:dyDescent="0.35">
      <c r="A15" s="71"/>
      <c r="B15" s="71"/>
      <c r="C15" s="71"/>
      <c r="D15" s="17"/>
      <c r="E15" s="17"/>
      <c r="F15" s="17"/>
      <c r="G15" s="71"/>
      <c r="H15" s="17"/>
      <c r="I15" s="17"/>
      <c r="J15" s="17"/>
      <c r="K15" s="17"/>
      <c r="L15" s="26"/>
      <c r="M15" s="17"/>
      <c r="N15" s="17"/>
      <c r="O15" s="11"/>
    </row>
    <row r="16" spans="1:15" ht="22.5" customHeight="1" x14ac:dyDescent="0.25">
      <c r="A16" s="67"/>
      <c r="B16" s="76"/>
      <c r="C16" s="90"/>
      <c r="D16" s="90"/>
      <c r="E16" s="90"/>
      <c r="F16" s="90"/>
      <c r="G16" s="17"/>
      <c r="H16" s="90"/>
      <c r="I16" s="90"/>
      <c r="J16" s="90"/>
      <c r="K16" s="17"/>
      <c r="L16" s="17"/>
      <c r="M16" s="17"/>
      <c r="N16" s="157"/>
      <c r="O16" s="157"/>
    </row>
    <row r="17" spans="1:15" ht="29.4" customHeight="1" thickBot="1" x14ac:dyDescent="0.3">
      <c r="A17" s="63"/>
      <c r="B17" s="106"/>
      <c r="C17" s="17"/>
      <c r="D17" s="90"/>
      <c r="E17" s="90"/>
      <c r="F17" s="90"/>
      <c r="G17" s="17"/>
      <c r="H17" s="90"/>
      <c r="I17" s="90"/>
      <c r="J17" s="90"/>
      <c r="K17" s="17"/>
      <c r="L17" s="17"/>
      <c r="M17" s="17"/>
      <c r="N17" s="156"/>
      <c r="O17" s="156"/>
    </row>
    <row r="18" spans="1:15" ht="27.75" customHeight="1" thickBot="1" x14ac:dyDescent="0.35">
      <c r="A18" s="16"/>
      <c r="B18" s="18"/>
      <c r="C18" s="17"/>
      <c r="D18" s="17"/>
      <c r="E18" s="17"/>
      <c r="F18" s="17"/>
      <c r="G18" s="17"/>
      <c r="H18" s="17"/>
      <c r="I18" s="17"/>
      <c r="J18" s="17"/>
      <c r="K18" s="17"/>
      <c r="L18" s="17"/>
      <c r="M18" s="17"/>
      <c r="N18" s="17"/>
      <c r="O18" s="11"/>
    </row>
    <row r="19" spans="1:15" ht="27.75" customHeight="1" thickBot="1" x14ac:dyDescent="0.35">
      <c r="A19" s="16"/>
      <c r="B19" s="18"/>
      <c r="C19" s="17"/>
      <c r="D19" s="17"/>
      <c r="E19" s="17"/>
      <c r="F19" s="17"/>
      <c r="G19" s="17"/>
      <c r="H19" s="17"/>
      <c r="I19" s="17"/>
      <c r="J19" s="17"/>
      <c r="K19" s="17"/>
      <c r="L19" s="17"/>
      <c r="M19" s="17"/>
      <c r="N19" s="17"/>
      <c r="O19" s="11"/>
    </row>
    <row r="20" spans="1:15" ht="25.5" customHeight="1" thickBot="1" x14ac:dyDescent="0.35">
      <c r="A20" s="15"/>
      <c r="B20" s="18"/>
      <c r="C20" s="17"/>
      <c r="D20" s="17"/>
      <c r="E20" s="17"/>
      <c r="F20" s="17"/>
      <c r="G20" s="17"/>
      <c r="H20" s="17"/>
      <c r="I20" s="17"/>
      <c r="J20" s="17"/>
      <c r="K20" s="17"/>
      <c r="L20" s="17"/>
      <c r="M20" s="17"/>
      <c r="N20" s="17"/>
      <c r="O20" s="11"/>
    </row>
    <row r="21" spans="1:15" ht="23.25" customHeight="1" thickBot="1" x14ac:dyDescent="0.35">
      <c r="A21" s="16"/>
      <c r="B21" s="18"/>
      <c r="C21" s="17"/>
      <c r="D21" s="17"/>
      <c r="E21" s="17"/>
      <c r="F21" s="17"/>
      <c r="G21" s="17"/>
      <c r="H21" s="17"/>
      <c r="I21" s="17"/>
      <c r="J21" s="17"/>
      <c r="K21" s="17"/>
      <c r="L21" s="17"/>
      <c r="M21" s="17"/>
      <c r="N21" s="17"/>
      <c r="O21" s="11"/>
    </row>
    <row r="22" spans="1:15" ht="23.25" customHeight="1" thickBot="1" x14ac:dyDescent="0.35">
      <c r="A22" s="16"/>
      <c r="B22" s="18"/>
      <c r="C22" s="17"/>
      <c r="D22" s="17"/>
      <c r="E22" s="17"/>
      <c r="F22" s="17"/>
      <c r="G22" s="17"/>
      <c r="H22" s="17"/>
      <c r="I22" s="17"/>
      <c r="J22" s="17"/>
      <c r="K22" s="17"/>
      <c r="L22" s="17"/>
      <c r="M22" s="17"/>
      <c r="N22" s="17"/>
      <c r="O22" s="11"/>
    </row>
    <row r="23" spans="1:15" ht="26.25" customHeight="1" thickBot="1" x14ac:dyDescent="0.35">
      <c r="A23" s="16"/>
      <c r="B23" s="18"/>
      <c r="C23" s="30"/>
      <c r="D23" s="17"/>
      <c r="E23" s="17"/>
      <c r="F23" s="17"/>
      <c r="G23" s="17"/>
      <c r="H23" s="17"/>
      <c r="I23" s="17"/>
      <c r="J23" s="17"/>
      <c r="K23" s="30"/>
      <c r="L23" s="30"/>
      <c r="M23" s="17"/>
      <c r="N23" s="17"/>
      <c r="O23" s="11"/>
    </row>
    <row r="24" spans="1:15" ht="21.75" customHeight="1" thickBot="1" x14ac:dyDescent="0.35">
      <c r="A24" s="16"/>
      <c r="B24" s="31"/>
      <c r="C24" s="17"/>
      <c r="D24" s="17"/>
      <c r="E24" s="17"/>
      <c r="F24" s="17"/>
      <c r="G24" s="17"/>
      <c r="H24" s="17"/>
      <c r="I24" s="17"/>
      <c r="J24" s="17"/>
      <c r="K24" s="17"/>
      <c r="L24" s="30"/>
      <c r="M24" s="17"/>
      <c r="N24" s="17"/>
      <c r="O24" s="11"/>
    </row>
    <row r="25" spans="1:15" ht="14.25" customHeight="1" thickBot="1" x14ac:dyDescent="0.35">
      <c r="A25" s="24"/>
      <c r="B25" s="24"/>
      <c r="C25" s="24"/>
      <c r="D25" s="24"/>
      <c r="E25" s="24"/>
      <c r="F25" s="24"/>
      <c r="G25" s="24"/>
      <c r="H25" s="24"/>
      <c r="I25" s="24"/>
      <c r="J25" s="24"/>
      <c r="K25" s="24"/>
      <c r="L25" s="24"/>
      <c r="M25" s="24"/>
      <c r="N25" s="24"/>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3">
    <mergeCell ref="H3:J3"/>
    <mergeCell ref="K3:K4"/>
    <mergeCell ref="A3:A4"/>
    <mergeCell ref="B3:B4"/>
    <mergeCell ref="C3:C4"/>
    <mergeCell ref="D3:F3"/>
    <mergeCell ref="G3:G4"/>
    <mergeCell ref="N17:O17"/>
    <mergeCell ref="N16:O16"/>
    <mergeCell ref="N6:O6"/>
    <mergeCell ref="L3:L4"/>
    <mergeCell ref="M3:M4"/>
    <mergeCell ref="N3:N4"/>
  </mergeCells>
  <pageMargins left="0.7" right="0.7" top="0.75" bottom="0.75"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9"/>
  <sheetViews>
    <sheetView topLeftCell="A4" workbookViewId="0">
      <selection activeCell="R13" sqref="R13"/>
    </sheetView>
  </sheetViews>
  <sheetFormatPr defaultRowHeight="13.8" x14ac:dyDescent="0.25"/>
  <cols>
    <col min="1" max="1" width="14.5" customWidth="1"/>
    <col min="13" max="13" width="16.8984375" customWidth="1"/>
    <col min="14" max="14" width="13.59765625" customWidth="1"/>
  </cols>
  <sheetData>
    <row r="1" spans="1:15" ht="15" thickBot="1" x14ac:dyDescent="0.35">
      <c r="A1" s="1"/>
      <c r="B1" s="2"/>
      <c r="C1" s="108" t="s">
        <v>167</v>
      </c>
      <c r="D1" s="4"/>
      <c r="E1" s="4"/>
      <c r="F1" s="4"/>
      <c r="G1" s="4"/>
      <c r="H1" s="4"/>
      <c r="I1" s="2"/>
      <c r="J1" s="2"/>
      <c r="K1" s="2"/>
      <c r="L1" s="2"/>
      <c r="M1" s="2"/>
      <c r="N1" s="2"/>
      <c r="O1" s="1"/>
    </row>
    <row r="2" spans="1:15" ht="15" thickBot="1" x14ac:dyDescent="0.35">
      <c r="A2" s="5"/>
      <c r="B2" s="6" t="s">
        <v>0</v>
      </c>
      <c r="C2" s="7"/>
      <c r="D2" s="7"/>
      <c r="E2" s="7"/>
      <c r="F2" s="7"/>
      <c r="G2" s="7"/>
      <c r="H2" s="8"/>
      <c r="I2" s="9"/>
      <c r="J2" s="9"/>
      <c r="K2" s="9"/>
      <c r="L2" s="9"/>
      <c r="M2" s="9"/>
      <c r="N2" s="9"/>
      <c r="O2" s="1"/>
    </row>
    <row r="3" spans="1:15" ht="15" thickBot="1" x14ac:dyDescent="0.35">
      <c r="A3" s="159" t="s">
        <v>1</v>
      </c>
      <c r="B3" s="158" t="s">
        <v>2</v>
      </c>
      <c r="C3" s="158" t="s">
        <v>3</v>
      </c>
      <c r="D3" s="153" t="s">
        <v>4</v>
      </c>
      <c r="E3" s="154"/>
      <c r="F3" s="155"/>
      <c r="G3" s="158" t="s">
        <v>5</v>
      </c>
      <c r="H3" s="153" t="s">
        <v>6</v>
      </c>
      <c r="I3" s="154"/>
      <c r="J3" s="155"/>
      <c r="K3" s="158" t="s">
        <v>7</v>
      </c>
      <c r="L3" s="158" t="s">
        <v>8</v>
      </c>
      <c r="M3" s="158" t="s">
        <v>9</v>
      </c>
      <c r="N3" s="158" t="s">
        <v>10</v>
      </c>
      <c r="O3" s="11"/>
    </row>
    <row r="4" spans="1:15" ht="23.4" thickBot="1" x14ac:dyDescent="0.35">
      <c r="A4" s="151"/>
      <c r="B4" s="151"/>
      <c r="C4" s="151"/>
      <c r="D4" s="12" t="s">
        <v>11</v>
      </c>
      <c r="E4" s="12" t="s">
        <v>162</v>
      </c>
      <c r="F4" s="12" t="s">
        <v>14</v>
      </c>
      <c r="G4" s="151"/>
      <c r="H4" s="12" t="s">
        <v>15</v>
      </c>
      <c r="I4" s="12" t="s">
        <v>162</v>
      </c>
      <c r="J4" s="12" t="s">
        <v>14</v>
      </c>
      <c r="K4" s="151"/>
      <c r="L4" s="151"/>
      <c r="M4" s="151"/>
      <c r="N4" s="151"/>
      <c r="O4" s="11"/>
    </row>
    <row r="5" spans="1:15" ht="16.2"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129" customHeight="1" thickBot="1" x14ac:dyDescent="0.3">
      <c r="A6" s="67" t="s">
        <v>171</v>
      </c>
      <c r="B6" s="76" t="s">
        <v>159</v>
      </c>
      <c r="C6" s="107">
        <v>10</v>
      </c>
      <c r="D6" s="107">
        <v>1</v>
      </c>
      <c r="E6" s="107">
        <v>3</v>
      </c>
      <c r="F6" s="107">
        <v>6</v>
      </c>
      <c r="G6" s="17">
        <v>10</v>
      </c>
      <c r="H6" s="107">
        <v>0</v>
      </c>
      <c r="I6" s="107">
        <v>7</v>
      </c>
      <c r="J6" s="107">
        <v>3</v>
      </c>
      <c r="K6" s="17">
        <v>80</v>
      </c>
      <c r="L6" s="17">
        <v>100</v>
      </c>
      <c r="M6" s="17" t="str">
        <f>'[5]10б'!$G$22</f>
        <v>Беккер Анастасия, Макаров Егор, Сыровяткин Владислав, Сыровяткина Доминика, Трифонова Анжелика, Фидченко Виолета</v>
      </c>
      <c r="N6" s="107" t="s">
        <v>172</v>
      </c>
      <c r="O6" s="107"/>
    </row>
    <row r="7" spans="1:15" ht="118.8" customHeight="1" thickBot="1" x14ac:dyDescent="0.35">
      <c r="A7" s="72" t="s">
        <v>171</v>
      </c>
      <c r="B7" s="75" t="s">
        <v>16</v>
      </c>
      <c r="C7" s="64">
        <v>10</v>
      </c>
      <c r="D7" s="17">
        <v>4</v>
      </c>
      <c r="E7" s="17">
        <v>4</v>
      </c>
      <c r="F7" s="17">
        <v>2</v>
      </c>
      <c r="G7" s="64">
        <v>10</v>
      </c>
      <c r="H7" s="17">
        <v>1</v>
      </c>
      <c r="I7" s="17">
        <v>3</v>
      </c>
      <c r="J7" s="17">
        <v>6</v>
      </c>
      <c r="K7" s="17">
        <v>60</v>
      </c>
      <c r="L7" s="26">
        <v>100</v>
      </c>
      <c r="M7" s="107" t="str">
        <f>'[5]5б'!$G$24</f>
        <v>Кутыбаева Арнагуль, Рябова Дарья, Кобрина Анастасия, Капбасова Самира, Капбасова Амира, Тулегенова Алина</v>
      </c>
      <c r="N7" s="107" t="str">
        <f>'[5]5б'!$B$22</f>
        <v>Голубь Растислав, Жуков Тимур, Гарт Артур, Афанасенко Ангелина</v>
      </c>
      <c r="O7" s="11"/>
    </row>
    <row r="8" spans="1:15" ht="16.2" thickBot="1" x14ac:dyDescent="0.35">
      <c r="A8" s="63" t="s">
        <v>171</v>
      </c>
      <c r="B8" s="73" t="s">
        <v>18</v>
      </c>
      <c r="C8" s="66">
        <v>11</v>
      </c>
      <c r="D8" s="17">
        <v>0</v>
      </c>
      <c r="E8" s="17">
        <v>10</v>
      </c>
      <c r="F8" s="17">
        <v>1</v>
      </c>
      <c r="G8" s="66">
        <v>11</v>
      </c>
      <c r="H8" s="17">
        <v>0</v>
      </c>
      <c r="I8" s="17">
        <v>10</v>
      </c>
      <c r="J8" s="17">
        <v>1</v>
      </c>
      <c r="K8" s="17">
        <v>36</v>
      </c>
      <c r="L8" s="26">
        <v>100</v>
      </c>
      <c r="M8" s="90" t="s">
        <v>157</v>
      </c>
      <c r="N8" s="90"/>
      <c r="O8" s="11"/>
    </row>
    <row r="9" spans="1:15" ht="52.8" customHeight="1" x14ac:dyDescent="0.25">
      <c r="A9" s="72" t="s">
        <v>171</v>
      </c>
      <c r="B9" s="73" t="s">
        <v>20</v>
      </c>
      <c r="C9" s="66">
        <v>8</v>
      </c>
      <c r="D9" s="17">
        <v>0</v>
      </c>
      <c r="E9" s="17">
        <v>6</v>
      </c>
      <c r="F9" s="17">
        <v>2</v>
      </c>
      <c r="G9" s="66">
        <v>8</v>
      </c>
      <c r="H9" s="17">
        <v>0</v>
      </c>
      <c r="I9" s="17">
        <v>3</v>
      </c>
      <c r="J9" s="17">
        <v>5</v>
      </c>
      <c r="K9" s="17">
        <v>69</v>
      </c>
      <c r="L9" s="26">
        <v>100</v>
      </c>
      <c r="M9" s="109" t="str">
        <f>'[5]7б'!$G$24</f>
        <v>Анасов Дамиль, Аханов Дамир, Божко Дарья, Саутова Айым, Тулегенова Дильназ</v>
      </c>
      <c r="N9" s="107"/>
      <c r="O9" s="107"/>
    </row>
    <row r="10" spans="1:15" ht="35.4" customHeight="1" x14ac:dyDescent="0.25">
      <c r="A10" s="63" t="s">
        <v>171</v>
      </c>
      <c r="B10" s="76" t="s">
        <v>22</v>
      </c>
      <c r="C10" s="64">
        <v>5</v>
      </c>
      <c r="D10" s="107">
        <v>1</v>
      </c>
      <c r="E10" s="107">
        <v>1</v>
      </c>
      <c r="F10" s="107">
        <v>3</v>
      </c>
      <c r="G10" s="64">
        <v>5</v>
      </c>
      <c r="H10" s="107">
        <v>0</v>
      </c>
      <c r="I10" s="107">
        <v>1</v>
      </c>
      <c r="J10" s="107">
        <v>4</v>
      </c>
      <c r="K10" s="17">
        <v>90</v>
      </c>
      <c r="L10" s="26">
        <v>90</v>
      </c>
      <c r="M10" s="107" t="s">
        <v>154</v>
      </c>
      <c r="N10" s="107" t="s">
        <v>173</v>
      </c>
      <c r="O10" s="90"/>
    </row>
    <row r="11" spans="1:15" ht="16.2" thickBot="1" x14ac:dyDescent="0.3">
      <c r="A11" s="72" t="s">
        <v>171</v>
      </c>
      <c r="B11" s="73" t="s">
        <v>25</v>
      </c>
      <c r="C11" s="64">
        <v>10</v>
      </c>
      <c r="D11" s="17">
        <v>0</v>
      </c>
      <c r="E11" s="17">
        <v>9</v>
      </c>
      <c r="F11" s="17">
        <v>1</v>
      </c>
      <c r="G11" s="64">
        <v>10</v>
      </c>
      <c r="H11" s="17">
        <v>0</v>
      </c>
      <c r="I11" s="17">
        <v>10</v>
      </c>
      <c r="J11" s="17">
        <v>0</v>
      </c>
      <c r="K11" s="17">
        <v>60</v>
      </c>
      <c r="L11" s="26">
        <v>100</v>
      </c>
      <c r="M11" s="90" t="s">
        <v>174</v>
      </c>
      <c r="N11" s="90"/>
      <c r="O11" s="107"/>
    </row>
    <row r="12" spans="1:15" ht="16.2" thickBot="1" x14ac:dyDescent="0.35">
      <c r="A12" s="63"/>
      <c r="B12" s="74"/>
      <c r="C12" s="65"/>
      <c r="D12" s="17"/>
      <c r="E12" s="17"/>
      <c r="F12" s="17"/>
      <c r="G12" s="65"/>
      <c r="H12" s="17"/>
      <c r="I12" s="17"/>
      <c r="J12" s="17"/>
      <c r="K12" s="17"/>
      <c r="L12" s="26"/>
      <c r="M12" s="89"/>
      <c r="N12" s="96"/>
      <c r="O12" s="11"/>
    </row>
    <row r="13" spans="1:15" ht="16.2" thickBot="1" x14ac:dyDescent="0.35">
      <c r="A13" s="67"/>
      <c r="B13" s="77"/>
      <c r="C13" s="68"/>
      <c r="D13" s="17"/>
      <c r="E13" s="17"/>
      <c r="F13" s="17"/>
      <c r="G13" s="68"/>
      <c r="H13" s="17"/>
      <c r="I13" s="17"/>
      <c r="J13" s="17"/>
      <c r="K13" s="17"/>
      <c r="L13" s="26"/>
      <c r="M13" s="89"/>
      <c r="N13" s="91"/>
      <c r="O13" s="11"/>
    </row>
    <row r="14" spans="1:15" ht="16.2" thickBot="1" x14ac:dyDescent="0.35">
      <c r="A14" s="69"/>
      <c r="B14" s="70"/>
      <c r="C14" s="70"/>
      <c r="D14" s="17"/>
      <c r="E14" s="17"/>
      <c r="F14" s="17"/>
      <c r="G14" s="70"/>
      <c r="H14" s="17"/>
      <c r="I14" s="17"/>
      <c r="J14" s="17"/>
      <c r="K14" s="17"/>
      <c r="L14" s="26"/>
      <c r="M14" s="17"/>
      <c r="N14" s="81"/>
      <c r="O14" s="11"/>
    </row>
    <row r="15" spans="1:15" ht="16.2" thickBot="1" x14ac:dyDescent="0.35">
      <c r="A15" s="69"/>
      <c r="B15" s="69"/>
      <c r="C15" s="69"/>
      <c r="D15" s="17"/>
      <c r="E15" s="17"/>
      <c r="F15" s="17"/>
      <c r="G15" s="69"/>
      <c r="H15" s="17"/>
      <c r="I15" s="17"/>
      <c r="J15" s="17"/>
      <c r="K15" s="17"/>
      <c r="L15" s="26"/>
      <c r="M15" s="17"/>
      <c r="N15" s="17"/>
      <c r="O15" s="11"/>
    </row>
    <row r="16" spans="1:15" x14ac:dyDescent="0.25">
      <c r="A16" s="67"/>
      <c r="B16" s="76"/>
      <c r="C16" s="107"/>
      <c r="D16" s="107"/>
      <c r="E16" s="107"/>
      <c r="F16" s="107"/>
      <c r="G16" s="17"/>
      <c r="H16" s="107"/>
      <c r="I16" s="107"/>
      <c r="J16" s="107"/>
      <c r="K16" s="17"/>
      <c r="L16" s="17"/>
      <c r="M16" s="17"/>
      <c r="N16" s="110"/>
      <c r="O16" s="111"/>
    </row>
    <row r="17" spans="1:15" ht="14.4" thickBot="1" x14ac:dyDescent="0.3">
      <c r="A17" s="63"/>
      <c r="B17" s="106"/>
      <c r="C17" s="17"/>
      <c r="D17" s="107"/>
      <c r="E17" s="107"/>
      <c r="F17" s="107"/>
      <c r="G17" s="17"/>
      <c r="H17" s="107"/>
      <c r="I17" s="107"/>
      <c r="J17" s="107"/>
      <c r="K17" s="17"/>
      <c r="L17" s="17"/>
      <c r="M17" s="17"/>
      <c r="N17" s="112"/>
      <c r="O17" s="113"/>
    </row>
    <row r="18" spans="1:15" ht="15" thickBot="1" x14ac:dyDescent="0.35">
      <c r="A18" s="16"/>
      <c r="B18" s="18"/>
      <c r="C18" s="17"/>
      <c r="D18" s="17"/>
      <c r="E18" s="17"/>
      <c r="F18" s="17"/>
      <c r="G18" s="17"/>
      <c r="H18" s="17"/>
      <c r="I18" s="17"/>
      <c r="J18" s="17"/>
      <c r="K18" s="17"/>
      <c r="L18" s="17"/>
      <c r="N18" s="17"/>
      <c r="O18" s="11"/>
    </row>
    <row r="19" spans="1:15" ht="15" thickBot="1" x14ac:dyDescent="0.35">
      <c r="A19" s="16"/>
      <c r="B19" s="18"/>
      <c r="C19" s="17"/>
      <c r="D19" s="17"/>
      <c r="E19" s="17"/>
      <c r="F19" s="17"/>
      <c r="G19" s="17"/>
      <c r="H19" s="17"/>
      <c r="I19" s="17"/>
      <c r="J19" s="17"/>
      <c r="K19" s="17"/>
      <c r="L19" s="17"/>
      <c r="M19" s="17"/>
      <c r="N19" s="17"/>
      <c r="O19" s="11"/>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pageSetup paperSize="9"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99"/>
  <sheetViews>
    <sheetView topLeftCell="A2" workbookViewId="0">
      <selection activeCell="M6" sqref="M6:M10"/>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31" customWidth="1"/>
    <col min="14" max="14" width="12.3984375" customWidth="1"/>
    <col min="15" max="15" width="5.69921875" customWidth="1"/>
    <col min="16" max="24" width="11"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14.25"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87.6" customHeight="1" thickBot="1" x14ac:dyDescent="0.35">
      <c r="A6" s="92" t="s">
        <v>158</v>
      </c>
      <c r="B6" s="18" t="s">
        <v>17</v>
      </c>
      <c r="C6" s="17">
        <v>19</v>
      </c>
      <c r="D6" s="17">
        <v>0</v>
      </c>
      <c r="E6" s="17">
        <v>9</v>
      </c>
      <c r="F6" s="17">
        <v>10</v>
      </c>
      <c r="G6" s="17">
        <v>19</v>
      </c>
      <c r="H6" s="17">
        <v>0</v>
      </c>
      <c r="I6" s="17">
        <v>13</v>
      </c>
      <c r="J6" s="17">
        <v>6</v>
      </c>
      <c r="K6" s="17">
        <v>86.5</v>
      </c>
      <c r="L6" s="17">
        <v>100</v>
      </c>
      <c r="M6" s="107" t="s">
        <v>180</v>
      </c>
      <c r="N6" s="90"/>
      <c r="O6" s="11"/>
    </row>
    <row r="7" spans="1:15" ht="60.6" customHeight="1" thickBot="1" x14ac:dyDescent="0.35">
      <c r="A7" s="92" t="s">
        <v>158</v>
      </c>
      <c r="B7" s="120" t="s">
        <v>19</v>
      </c>
      <c r="C7" s="17">
        <v>13</v>
      </c>
      <c r="D7" s="17">
        <v>0</v>
      </c>
      <c r="E7" s="17">
        <v>11</v>
      </c>
      <c r="F7" s="17">
        <v>2</v>
      </c>
      <c r="G7" s="17">
        <v>13</v>
      </c>
      <c r="H7" s="17">
        <v>0</v>
      </c>
      <c r="I7" s="17">
        <v>9</v>
      </c>
      <c r="J7" s="17">
        <v>4</v>
      </c>
      <c r="K7" s="17">
        <v>77</v>
      </c>
      <c r="L7" s="17">
        <v>100</v>
      </c>
      <c r="M7" s="107" t="s">
        <v>153</v>
      </c>
      <c r="N7" s="90"/>
      <c r="O7" s="11"/>
    </row>
    <row r="8" spans="1:15" ht="31.5" customHeight="1" thickBot="1" x14ac:dyDescent="0.35">
      <c r="A8" s="92" t="s">
        <v>158</v>
      </c>
      <c r="B8" s="120" t="s">
        <v>21</v>
      </c>
      <c r="C8" s="17">
        <v>10</v>
      </c>
      <c r="D8" s="17">
        <v>0</v>
      </c>
      <c r="E8" s="17">
        <v>3</v>
      </c>
      <c r="F8" s="17">
        <v>7</v>
      </c>
      <c r="G8" s="17">
        <v>10</v>
      </c>
      <c r="H8" s="17">
        <v>0</v>
      </c>
      <c r="I8" s="17">
        <v>5</v>
      </c>
      <c r="J8" s="17">
        <v>5</v>
      </c>
      <c r="K8" s="17">
        <v>90</v>
      </c>
      <c r="L8" s="17">
        <v>100</v>
      </c>
      <c r="M8" s="107" t="s">
        <v>181</v>
      </c>
      <c r="N8" s="90"/>
      <c r="O8" s="11"/>
    </row>
    <row r="9" spans="1:15" ht="27" customHeight="1" thickBot="1" x14ac:dyDescent="0.35">
      <c r="A9" s="92" t="s">
        <v>158</v>
      </c>
      <c r="B9" s="121" t="s">
        <v>24</v>
      </c>
      <c r="C9" s="84">
        <v>16</v>
      </c>
      <c r="D9" s="83">
        <v>0</v>
      </c>
      <c r="E9" s="83">
        <v>10</v>
      </c>
      <c r="F9" s="83">
        <v>6</v>
      </c>
      <c r="G9" s="84">
        <v>16</v>
      </c>
      <c r="H9" s="83">
        <v>0</v>
      </c>
      <c r="I9" s="83">
        <v>10</v>
      </c>
      <c r="J9" s="83">
        <v>6</v>
      </c>
      <c r="K9" s="84">
        <v>69</v>
      </c>
      <c r="L9" s="83">
        <v>100</v>
      </c>
      <c r="M9" s="96" t="s">
        <v>182</v>
      </c>
      <c r="N9" s="80"/>
      <c r="O9" s="11"/>
    </row>
    <row r="10" spans="1:15" ht="14.25" customHeight="1" thickBot="1" x14ac:dyDescent="0.35">
      <c r="A10" s="92" t="s">
        <v>158</v>
      </c>
      <c r="B10" s="85" t="s">
        <v>146</v>
      </c>
      <c r="C10" s="60">
        <v>17</v>
      </c>
      <c r="D10" s="60">
        <v>0</v>
      </c>
      <c r="E10" s="60">
        <v>15</v>
      </c>
      <c r="F10" s="60">
        <v>2</v>
      </c>
      <c r="G10" s="60">
        <v>17</v>
      </c>
      <c r="H10" s="60">
        <v>0</v>
      </c>
      <c r="I10" s="60">
        <v>11</v>
      </c>
      <c r="J10" s="60">
        <v>6</v>
      </c>
      <c r="K10" s="80">
        <v>79</v>
      </c>
      <c r="L10" s="80">
        <v>100</v>
      </c>
      <c r="M10" s="107" t="s">
        <v>179</v>
      </c>
      <c r="N10" s="90"/>
      <c r="O10" s="11"/>
    </row>
    <row r="11" spans="1:15" ht="14.25" customHeight="1" x14ac:dyDescent="0.25"/>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84"/>
  <sheetViews>
    <sheetView topLeftCell="A4" workbookViewId="0">
      <selection activeCell="M6" sqref="M6:M11"/>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28.69921875" customWidth="1"/>
    <col min="14" max="14" width="14.8984375" customWidth="1"/>
    <col min="15" max="24" width="5.69921875"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60.6"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48">
        <v>7</v>
      </c>
      <c r="G5" s="14">
        <v>8</v>
      </c>
      <c r="H5" s="13">
        <v>9</v>
      </c>
      <c r="I5" s="13">
        <v>11</v>
      </c>
      <c r="J5" s="14">
        <v>12</v>
      </c>
      <c r="K5" s="13">
        <v>13</v>
      </c>
      <c r="L5" s="14">
        <v>14</v>
      </c>
      <c r="M5" s="13">
        <v>15</v>
      </c>
      <c r="N5" s="14">
        <v>16</v>
      </c>
      <c r="O5" s="11"/>
    </row>
    <row r="6" spans="1:15" ht="42.6" customHeight="1" thickBot="1" x14ac:dyDescent="0.35">
      <c r="A6" s="92" t="s">
        <v>158</v>
      </c>
      <c r="B6" s="120" t="s">
        <v>146</v>
      </c>
      <c r="C6" s="17">
        <v>17</v>
      </c>
      <c r="D6" s="17">
        <v>0</v>
      </c>
      <c r="E6" s="51">
        <v>10</v>
      </c>
      <c r="F6" s="61">
        <v>7</v>
      </c>
      <c r="G6" s="28">
        <v>17</v>
      </c>
      <c r="H6" s="17">
        <v>0</v>
      </c>
      <c r="I6" s="17">
        <v>11</v>
      </c>
      <c r="J6" s="17">
        <v>6</v>
      </c>
      <c r="K6" s="17">
        <v>68</v>
      </c>
      <c r="L6" s="17">
        <v>100</v>
      </c>
      <c r="M6" s="107" t="s">
        <v>183</v>
      </c>
      <c r="N6" s="90"/>
      <c r="O6" s="11"/>
    </row>
    <row r="7" spans="1:15" ht="52.2" customHeight="1" thickBot="1" x14ac:dyDescent="0.35">
      <c r="A7" s="92" t="s">
        <v>158</v>
      </c>
      <c r="B7" s="120" t="s">
        <v>163</v>
      </c>
      <c r="C7" s="17">
        <v>11</v>
      </c>
      <c r="D7" s="17">
        <v>0</v>
      </c>
      <c r="E7" s="51">
        <v>7</v>
      </c>
      <c r="F7" s="61">
        <v>4</v>
      </c>
      <c r="G7" s="28">
        <v>11</v>
      </c>
      <c r="H7" s="17">
        <v>0</v>
      </c>
      <c r="I7" s="17">
        <v>6</v>
      </c>
      <c r="J7" s="17">
        <v>5</v>
      </c>
      <c r="K7" s="17">
        <v>91</v>
      </c>
      <c r="L7" s="17">
        <v>100</v>
      </c>
      <c r="M7" s="17" t="str">
        <f>'[6]11а'!$G$24</f>
        <v>Қайырхан Асылхан, Қабылтаева Аружан, Мажен Мадияр, Зинченко Оксана, Амантай Нурдаулет</v>
      </c>
      <c r="N7" s="17"/>
      <c r="O7" s="11"/>
    </row>
    <row r="8" spans="1:15" ht="75.75" customHeight="1" thickBot="1" x14ac:dyDescent="0.35">
      <c r="A8" s="92" t="s">
        <v>158</v>
      </c>
      <c r="B8" s="120" t="s">
        <v>17</v>
      </c>
      <c r="C8" s="17">
        <v>19</v>
      </c>
      <c r="D8" s="17">
        <v>0</v>
      </c>
      <c r="E8" s="51">
        <v>12</v>
      </c>
      <c r="F8" s="61">
        <v>7</v>
      </c>
      <c r="G8" s="28">
        <v>19</v>
      </c>
      <c r="H8" s="17">
        <v>0</v>
      </c>
      <c r="I8" s="17">
        <v>11</v>
      </c>
      <c r="J8" s="17">
        <v>8</v>
      </c>
      <c r="K8" s="17">
        <v>74</v>
      </c>
      <c r="L8" s="17">
        <v>100</v>
      </c>
      <c r="M8" s="107" t="s">
        <v>184</v>
      </c>
      <c r="N8" s="90"/>
      <c r="O8" s="11"/>
    </row>
    <row r="9" spans="1:15" ht="27" customHeight="1" thickBot="1" x14ac:dyDescent="0.35">
      <c r="A9" s="92" t="s">
        <v>158</v>
      </c>
      <c r="B9" s="121" t="s">
        <v>19</v>
      </c>
      <c r="C9" s="84">
        <v>13</v>
      </c>
      <c r="D9" s="83">
        <v>0</v>
      </c>
      <c r="E9" s="93">
        <v>11</v>
      </c>
      <c r="F9" s="61">
        <v>2</v>
      </c>
      <c r="G9" s="94">
        <v>13</v>
      </c>
      <c r="H9" s="83">
        <v>0</v>
      </c>
      <c r="I9" s="84">
        <v>8</v>
      </c>
      <c r="J9" s="83">
        <v>5</v>
      </c>
      <c r="K9" s="84">
        <v>88.5</v>
      </c>
      <c r="L9" s="84">
        <v>100</v>
      </c>
      <c r="M9" s="107" t="s">
        <v>185</v>
      </c>
      <c r="N9" s="90"/>
      <c r="O9" s="11"/>
    </row>
    <row r="10" spans="1:15" ht="14.25" customHeight="1" x14ac:dyDescent="0.3">
      <c r="A10" s="122" t="s">
        <v>158</v>
      </c>
      <c r="B10" s="123" t="s">
        <v>21</v>
      </c>
      <c r="C10" s="124">
        <v>10</v>
      </c>
      <c r="D10" s="124">
        <v>0</v>
      </c>
      <c r="E10" s="125">
        <v>6</v>
      </c>
      <c r="F10" s="126">
        <v>4</v>
      </c>
      <c r="G10" s="127">
        <v>10</v>
      </c>
      <c r="H10" s="124">
        <v>0</v>
      </c>
      <c r="I10" s="128">
        <v>5</v>
      </c>
      <c r="J10" s="129">
        <v>5</v>
      </c>
      <c r="K10" s="124">
        <v>80</v>
      </c>
      <c r="L10" s="124">
        <v>100</v>
      </c>
      <c r="M10" s="163" t="s">
        <v>186</v>
      </c>
      <c r="N10" s="130"/>
      <c r="O10" s="131"/>
    </row>
    <row r="11" spans="1:15" ht="14.25" customHeight="1" x14ac:dyDescent="0.25">
      <c r="A11" s="86" t="s">
        <v>158</v>
      </c>
      <c r="B11" s="86" t="s">
        <v>24</v>
      </c>
      <c r="C11" s="61">
        <v>16</v>
      </c>
      <c r="D11" s="61">
        <v>0</v>
      </c>
      <c r="E11" s="61">
        <v>6</v>
      </c>
      <c r="F11" s="61">
        <v>10</v>
      </c>
      <c r="G11" s="61">
        <v>16</v>
      </c>
      <c r="H11" s="61">
        <v>0</v>
      </c>
      <c r="I11" s="61">
        <v>9</v>
      </c>
      <c r="J11" s="61">
        <v>7</v>
      </c>
      <c r="K11" s="61">
        <v>84.5</v>
      </c>
      <c r="L11" s="61">
        <v>100</v>
      </c>
      <c r="M11" s="107" t="s">
        <v>187</v>
      </c>
      <c r="N11" s="90"/>
      <c r="O11" s="61"/>
    </row>
    <row r="12" spans="1:15" ht="14.25" customHeight="1" x14ac:dyDescent="0.25">
      <c r="A12" s="61"/>
      <c r="B12" s="61"/>
      <c r="C12" s="61"/>
      <c r="D12" s="61"/>
      <c r="E12" s="61"/>
      <c r="F12" s="61"/>
      <c r="G12" s="61"/>
      <c r="H12" s="61"/>
      <c r="I12" s="61"/>
      <c r="J12" s="61"/>
      <c r="K12" s="61"/>
      <c r="L12" s="61"/>
      <c r="M12" s="61"/>
      <c r="N12" s="61"/>
      <c r="O12" s="61"/>
    </row>
    <row r="13" spans="1:15" ht="14.25" customHeight="1" x14ac:dyDescent="0.25">
      <c r="A13" s="61"/>
      <c r="B13" s="61"/>
      <c r="C13" s="61"/>
      <c r="D13" s="61"/>
      <c r="E13" s="61"/>
      <c r="F13" s="61"/>
      <c r="G13" s="61"/>
      <c r="H13" s="61"/>
      <c r="I13" s="61"/>
      <c r="J13" s="61"/>
      <c r="K13" s="61"/>
      <c r="L13" s="61"/>
      <c r="M13" s="61"/>
      <c r="N13" s="61"/>
      <c r="O13" s="61"/>
    </row>
    <row r="14" spans="1:15" ht="14.25" customHeight="1" x14ac:dyDescent="0.25">
      <c r="A14" s="61"/>
      <c r="B14" s="61"/>
      <c r="C14" s="61"/>
      <c r="D14" s="61"/>
      <c r="E14" s="61"/>
      <c r="F14" s="61"/>
      <c r="G14" s="61"/>
      <c r="H14" s="61"/>
      <c r="I14" s="61"/>
      <c r="J14" s="61"/>
      <c r="K14" s="61"/>
      <c r="L14" s="61"/>
      <c r="M14" s="61"/>
      <c r="N14" s="61"/>
      <c r="O14" s="61"/>
    </row>
    <row r="15" spans="1:15" ht="14.25" customHeight="1" x14ac:dyDescent="0.25">
      <c r="A15" s="61"/>
      <c r="B15" s="61"/>
      <c r="C15" s="61"/>
      <c r="D15" s="61"/>
      <c r="E15" s="61"/>
      <c r="F15" s="61"/>
      <c r="G15" s="61"/>
      <c r="H15" s="61"/>
      <c r="I15" s="61"/>
      <c r="J15" s="61"/>
      <c r="K15" s="61"/>
      <c r="L15" s="61"/>
      <c r="M15" s="61"/>
      <c r="N15" s="61"/>
      <c r="O15" s="61"/>
    </row>
    <row r="16" spans="1:15" ht="14.25" customHeight="1" x14ac:dyDescent="0.25">
      <c r="A16" s="61"/>
      <c r="B16" s="61"/>
      <c r="C16" s="61"/>
      <c r="D16" s="61"/>
      <c r="E16" s="61"/>
      <c r="F16" s="61"/>
      <c r="G16" s="61"/>
      <c r="H16" s="61"/>
      <c r="I16" s="61"/>
      <c r="J16" s="61"/>
      <c r="K16" s="61"/>
      <c r="L16" s="61"/>
      <c r="M16" s="61"/>
      <c r="N16" s="61"/>
      <c r="O16" s="61"/>
    </row>
    <row r="17" spans="1:15" ht="14.25" customHeight="1" x14ac:dyDescent="0.25">
      <c r="A17" s="61"/>
      <c r="B17" s="61"/>
      <c r="C17" s="61"/>
      <c r="D17" s="61"/>
      <c r="E17" s="61"/>
      <c r="F17" s="61"/>
      <c r="G17" s="61"/>
      <c r="H17" s="61"/>
      <c r="I17" s="61"/>
      <c r="J17" s="61"/>
      <c r="K17" s="61"/>
      <c r="L17" s="61"/>
      <c r="M17" s="61"/>
      <c r="N17" s="61"/>
      <c r="O17" s="61"/>
    </row>
    <row r="18" spans="1:15" ht="14.25" customHeight="1" x14ac:dyDescent="0.25">
      <c r="A18" s="61"/>
      <c r="B18" s="61"/>
      <c r="C18" s="61"/>
      <c r="D18" s="61"/>
      <c r="E18" s="61"/>
      <c r="F18" s="61"/>
      <c r="G18" s="61"/>
      <c r="H18" s="61"/>
      <c r="I18" s="61"/>
      <c r="J18" s="61"/>
      <c r="K18" s="61"/>
      <c r="L18" s="61"/>
      <c r="M18" s="61"/>
      <c r="N18" s="61"/>
      <c r="O18" s="61"/>
    </row>
    <row r="19" spans="1:15" ht="14.25" customHeight="1" x14ac:dyDescent="0.25">
      <c r="A19" s="61"/>
      <c r="B19" s="61"/>
      <c r="C19" s="61"/>
      <c r="D19" s="61"/>
      <c r="E19" s="61"/>
      <c r="F19" s="61"/>
      <c r="G19" s="61"/>
      <c r="H19" s="61"/>
      <c r="I19" s="61"/>
      <c r="J19" s="61"/>
      <c r="K19" s="61"/>
      <c r="L19" s="61"/>
      <c r="M19" s="61"/>
      <c r="N19" s="61"/>
      <c r="O19" s="61"/>
    </row>
    <row r="20" spans="1:15" ht="14.25" customHeight="1" x14ac:dyDescent="0.25"/>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979"/>
  <sheetViews>
    <sheetView workbookViewId="0">
      <selection activeCell="T10" sqref="T10"/>
    </sheetView>
  </sheetViews>
  <sheetFormatPr defaultColWidth="12.59765625" defaultRowHeight="15" customHeight="1" x14ac:dyDescent="0.25"/>
  <cols>
    <col min="1" max="1" width="23.3984375" customWidth="1"/>
    <col min="2" max="2" width="5.69921875" customWidth="1"/>
    <col min="3" max="3" width="10.5" customWidth="1"/>
    <col min="4" max="6" width="5.69921875" customWidth="1"/>
    <col min="7" max="7" width="9.8984375" customWidth="1"/>
    <col min="8" max="10" width="5.69921875" customWidth="1"/>
    <col min="11" max="11" width="7.5" customWidth="1"/>
    <col min="12" max="12" width="8.69921875" customWidth="1"/>
    <col min="13" max="13" width="21.59765625" customWidth="1"/>
    <col min="14" max="14" width="12.09765625" customWidth="1"/>
    <col min="15" max="24" width="5.69921875"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53" t="s">
        <v>4</v>
      </c>
      <c r="E3" s="154"/>
      <c r="F3" s="155"/>
      <c r="G3" s="150" t="s">
        <v>5</v>
      </c>
      <c r="H3" s="153" t="s">
        <v>6</v>
      </c>
      <c r="I3" s="154"/>
      <c r="J3" s="155"/>
      <c r="K3" s="150" t="s">
        <v>7</v>
      </c>
      <c r="L3" s="150" t="s">
        <v>8</v>
      </c>
      <c r="M3" s="150" t="s">
        <v>9</v>
      </c>
      <c r="N3" s="150" t="s">
        <v>10</v>
      </c>
      <c r="O3" s="11"/>
    </row>
    <row r="4" spans="1:15" ht="14.25"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48">
        <v>1</v>
      </c>
      <c r="B5" s="49">
        <v>2</v>
      </c>
      <c r="C5" s="48">
        <v>3</v>
      </c>
      <c r="D5" s="49">
        <v>4</v>
      </c>
      <c r="E5" s="49">
        <v>6</v>
      </c>
      <c r="F5" s="48">
        <v>7</v>
      </c>
      <c r="G5" s="49">
        <v>8</v>
      </c>
      <c r="H5" s="48">
        <v>9</v>
      </c>
      <c r="I5" s="48">
        <v>11</v>
      </c>
      <c r="J5" s="49">
        <v>12</v>
      </c>
      <c r="K5" s="48">
        <v>13</v>
      </c>
      <c r="L5" s="49">
        <v>14</v>
      </c>
      <c r="M5" s="48">
        <v>15</v>
      </c>
      <c r="N5" s="49">
        <v>16</v>
      </c>
      <c r="O5" s="11"/>
    </row>
    <row r="6" spans="1:15" s="97" customFormat="1" ht="64.8" customHeight="1" thickBot="1" x14ac:dyDescent="0.35">
      <c r="A6" s="132" t="s">
        <v>188</v>
      </c>
      <c r="B6" s="98" t="s">
        <v>159</v>
      </c>
      <c r="C6" s="99">
        <v>10</v>
      </c>
      <c r="D6" s="99">
        <v>0</v>
      </c>
      <c r="E6" s="99">
        <v>9</v>
      </c>
      <c r="F6" s="99">
        <v>1</v>
      </c>
      <c r="G6" s="99">
        <v>10</v>
      </c>
      <c r="H6" s="99">
        <v>0</v>
      </c>
      <c r="I6" s="99">
        <v>9</v>
      </c>
      <c r="J6" s="99">
        <v>1</v>
      </c>
      <c r="K6" s="99">
        <v>95</v>
      </c>
      <c r="L6" s="99">
        <v>100</v>
      </c>
      <c r="M6" s="161" t="s">
        <v>160</v>
      </c>
      <c r="N6" s="99"/>
      <c r="O6" s="101"/>
    </row>
    <row r="7" spans="1:15" s="102" customFormat="1" ht="23.25" customHeight="1" thickBot="1" x14ac:dyDescent="0.35">
      <c r="A7" s="132" t="s">
        <v>189</v>
      </c>
      <c r="B7" s="98" t="s">
        <v>16</v>
      </c>
      <c r="C7" s="99">
        <v>10</v>
      </c>
      <c r="D7" s="99">
        <v>0</v>
      </c>
      <c r="E7" s="100">
        <v>6</v>
      </c>
      <c r="F7" s="100">
        <v>4</v>
      </c>
      <c r="G7" s="99">
        <v>10</v>
      </c>
      <c r="H7" s="99">
        <v>0</v>
      </c>
      <c r="I7" s="99">
        <v>3</v>
      </c>
      <c r="J7" s="99">
        <v>7</v>
      </c>
      <c r="K7" s="99">
        <v>85</v>
      </c>
      <c r="L7" s="99">
        <v>100</v>
      </c>
      <c r="M7" s="162" t="s">
        <v>190</v>
      </c>
      <c r="N7" s="90"/>
      <c r="O7" s="101"/>
    </row>
    <row r="8" spans="1:15" s="103" customFormat="1" ht="25.5" customHeight="1" thickBot="1" x14ac:dyDescent="0.35">
      <c r="A8" s="132" t="s">
        <v>191</v>
      </c>
      <c r="B8" s="98" t="s">
        <v>18</v>
      </c>
      <c r="C8" s="99">
        <v>11</v>
      </c>
      <c r="D8" s="99">
        <v>0</v>
      </c>
      <c r="E8" s="133">
        <v>9</v>
      </c>
      <c r="F8" s="133">
        <v>2</v>
      </c>
      <c r="G8" s="99">
        <v>11</v>
      </c>
      <c r="H8" s="99">
        <v>0</v>
      </c>
      <c r="I8" s="133">
        <v>10</v>
      </c>
      <c r="J8" s="133">
        <v>1</v>
      </c>
      <c r="K8" s="99">
        <v>82</v>
      </c>
      <c r="L8" s="99">
        <v>100</v>
      </c>
      <c r="M8" s="162" t="s">
        <v>192</v>
      </c>
      <c r="N8" s="90"/>
      <c r="O8" s="101"/>
    </row>
    <row r="9" spans="1:15" s="103" customFormat="1" ht="28.5" customHeight="1" thickBot="1" x14ac:dyDescent="0.35">
      <c r="A9" s="132" t="s">
        <v>191</v>
      </c>
      <c r="B9" s="98" t="s">
        <v>20</v>
      </c>
      <c r="C9" s="99">
        <v>8</v>
      </c>
      <c r="D9" s="99">
        <v>0</v>
      </c>
      <c r="E9" s="99">
        <v>4</v>
      </c>
      <c r="F9" s="99">
        <v>4</v>
      </c>
      <c r="G9" s="99">
        <v>8</v>
      </c>
      <c r="H9" s="99">
        <v>0</v>
      </c>
      <c r="I9" s="99">
        <v>5</v>
      </c>
      <c r="J9" s="99">
        <v>3</v>
      </c>
      <c r="K9" s="99">
        <v>87.5</v>
      </c>
      <c r="L9" s="99">
        <v>100</v>
      </c>
      <c r="M9" s="162" t="s">
        <v>193</v>
      </c>
      <c r="N9" s="90"/>
      <c r="O9" s="101"/>
    </row>
    <row r="10" spans="1:15" s="103" customFormat="1" ht="81" customHeight="1" thickBot="1" x14ac:dyDescent="0.35">
      <c r="A10" s="132" t="s">
        <v>191</v>
      </c>
      <c r="B10" s="98" t="s">
        <v>22</v>
      </c>
      <c r="C10" s="99">
        <v>5</v>
      </c>
      <c r="D10" s="99">
        <v>0</v>
      </c>
      <c r="E10" s="133">
        <v>1</v>
      </c>
      <c r="F10" s="133">
        <v>4</v>
      </c>
      <c r="G10" s="99">
        <v>5</v>
      </c>
      <c r="H10" s="99">
        <v>0</v>
      </c>
      <c r="I10" s="99">
        <v>1</v>
      </c>
      <c r="J10" s="99">
        <v>4</v>
      </c>
      <c r="K10" s="99">
        <v>100</v>
      </c>
      <c r="L10" s="99">
        <v>100</v>
      </c>
      <c r="M10" s="162" t="s">
        <v>194</v>
      </c>
      <c r="N10" s="90"/>
      <c r="O10" s="101"/>
    </row>
    <row r="11" spans="1:15" s="103" customFormat="1" ht="22.5" customHeight="1" x14ac:dyDescent="0.3">
      <c r="A11" s="134" t="s">
        <v>195</v>
      </c>
      <c r="B11" s="135" t="s">
        <v>25</v>
      </c>
      <c r="C11" s="136">
        <v>10</v>
      </c>
      <c r="D11" s="136">
        <v>0</v>
      </c>
      <c r="E11" s="136">
        <v>10</v>
      </c>
      <c r="F11" s="136">
        <v>0</v>
      </c>
      <c r="G11" s="136">
        <v>10</v>
      </c>
      <c r="H11" s="136">
        <v>0</v>
      </c>
      <c r="I11" s="136">
        <v>10</v>
      </c>
      <c r="J11" s="136">
        <v>0</v>
      </c>
      <c r="K11" s="136">
        <v>45</v>
      </c>
      <c r="L11" s="99">
        <v>100</v>
      </c>
      <c r="M11" s="137"/>
      <c r="N11" s="137"/>
      <c r="O11" s="102"/>
    </row>
    <row r="12" spans="1:15" s="103" customFormat="1" ht="14.25" customHeight="1" x14ac:dyDescent="0.3">
      <c r="A12" s="134"/>
      <c r="B12" s="138"/>
      <c r="C12" s="138"/>
      <c r="D12" s="138"/>
      <c r="E12" s="138"/>
      <c r="F12" s="138"/>
      <c r="G12" s="138"/>
      <c r="H12" s="138"/>
      <c r="I12" s="138"/>
      <c r="J12" s="138"/>
      <c r="K12" s="138"/>
      <c r="L12" s="99"/>
      <c r="M12" s="139"/>
      <c r="N12" s="139"/>
      <c r="O12" s="102"/>
    </row>
    <row r="13" spans="1:15" ht="14.25" customHeight="1" x14ac:dyDescent="0.25">
      <c r="A13" s="140"/>
      <c r="B13" s="140"/>
      <c r="C13" s="140"/>
      <c r="D13" s="140"/>
      <c r="E13" s="140"/>
      <c r="F13" s="140"/>
      <c r="G13" s="140"/>
      <c r="H13" s="140"/>
      <c r="I13" s="140"/>
      <c r="J13" s="140"/>
      <c r="K13" s="140"/>
      <c r="L13" s="140"/>
      <c r="M13" s="140"/>
      <c r="N13" s="140"/>
      <c r="O13" s="140"/>
    </row>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986"/>
  <sheetViews>
    <sheetView topLeftCell="A7" workbookViewId="0">
      <selection activeCell="L10" sqref="L10"/>
    </sheetView>
  </sheetViews>
  <sheetFormatPr defaultColWidth="12.59765625" defaultRowHeight="15" customHeight="1" x14ac:dyDescent="0.25"/>
  <cols>
    <col min="1" max="1" width="14.59765625" customWidth="1"/>
    <col min="2" max="2" width="5.69921875" customWidth="1"/>
    <col min="3" max="3" width="8.5" customWidth="1"/>
    <col min="4" max="6" width="5.69921875" customWidth="1"/>
    <col min="7" max="7" width="8.5" customWidth="1"/>
    <col min="8" max="10" width="5.69921875" customWidth="1"/>
    <col min="11" max="11" width="8.5" customWidth="1"/>
    <col min="12" max="12" width="8.59765625" customWidth="1"/>
    <col min="13" max="13" width="20.3984375" customWidth="1"/>
    <col min="14" max="14" width="13.5" customWidth="1"/>
    <col min="15" max="24" width="5.69921875"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2" t="s">
        <v>11</v>
      </c>
      <c r="E3" s="12" t="s">
        <v>13</v>
      </c>
      <c r="F3" s="12" t="s">
        <v>14</v>
      </c>
      <c r="G3" s="150" t="s">
        <v>5</v>
      </c>
      <c r="H3" s="12" t="s">
        <v>15</v>
      </c>
      <c r="I3" s="12" t="s">
        <v>13</v>
      </c>
      <c r="J3" s="12" t="s">
        <v>14</v>
      </c>
      <c r="K3" s="150" t="s">
        <v>7</v>
      </c>
      <c r="L3" s="150" t="s">
        <v>8</v>
      </c>
      <c r="M3" s="150" t="s">
        <v>9</v>
      </c>
      <c r="N3" s="150" t="s">
        <v>10</v>
      </c>
      <c r="O3" s="11"/>
    </row>
    <row r="4" spans="1:15" ht="48"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48">
        <v>15</v>
      </c>
      <c r="N5" s="49">
        <v>16</v>
      </c>
      <c r="O5" s="11"/>
    </row>
    <row r="6" spans="1:15" ht="60" customHeight="1" thickBot="1" x14ac:dyDescent="0.35">
      <c r="A6" s="92" t="s">
        <v>196</v>
      </c>
      <c r="B6" s="120" t="s">
        <v>163</v>
      </c>
      <c r="C6" s="17">
        <v>11</v>
      </c>
      <c r="D6" s="17">
        <v>0</v>
      </c>
      <c r="E6" s="90">
        <v>7</v>
      </c>
      <c r="F6" s="90">
        <v>4</v>
      </c>
      <c r="G6" s="17">
        <v>11</v>
      </c>
      <c r="H6" s="17">
        <v>0</v>
      </c>
      <c r="I6" s="90">
        <v>7</v>
      </c>
      <c r="J6" s="90">
        <v>4</v>
      </c>
      <c r="K6" s="105">
        <v>64</v>
      </c>
      <c r="L6" s="51">
        <v>100</v>
      </c>
      <c r="M6" s="107" t="s">
        <v>197</v>
      </c>
      <c r="N6" s="90"/>
      <c r="O6" s="11"/>
    </row>
    <row r="7" spans="1:15" ht="52.8" customHeight="1" thickBot="1" x14ac:dyDescent="0.35">
      <c r="A7" s="92" t="s">
        <v>198</v>
      </c>
      <c r="B7" s="120" t="s">
        <v>146</v>
      </c>
      <c r="C7" s="17">
        <v>17</v>
      </c>
      <c r="D7" s="17">
        <v>0</v>
      </c>
      <c r="E7" s="90">
        <v>11</v>
      </c>
      <c r="F7" s="90">
        <v>6</v>
      </c>
      <c r="G7" s="17">
        <v>17</v>
      </c>
      <c r="H7" s="17">
        <v>0</v>
      </c>
      <c r="I7" s="90">
        <v>9</v>
      </c>
      <c r="J7" s="90">
        <v>8</v>
      </c>
      <c r="K7" s="104">
        <v>100</v>
      </c>
      <c r="L7" s="51">
        <v>100</v>
      </c>
      <c r="M7" s="107" t="s">
        <v>161</v>
      </c>
      <c r="N7" s="90"/>
      <c r="O7" s="11"/>
    </row>
    <row r="8" spans="1:15" ht="58.8" customHeight="1" thickBot="1" x14ac:dyDescent="0.35">
      <c r="A8" s="92" t="s">
        <v>198</v>
      </c>
      <c r="B8" s="120" t="s">
        <v>17</v>
      </c>
      <c r="C8" s="17">
        <v>19</v>
      </c>
      <c r="D8" s="17">
        <v>0</v>
      </c>
      <c r="E8" s="90">
        <v>16</v>
      </c>
      <c r="F8" s="90">
        <v>3</v>
      </c>
      <c r="G8" s="17">
        <v>19</v>
      </c>
      <c r="H8" s="17">
        <v>0</v>
      </c>
      <c r="I8" s="90">
        <v>13</v>
      </c>
      <c r="J8" s="90">
        <v>6</v>
      </c>
      <c r="K8" s="17">
        <v>74</v>
      </c>
      <c r="L8" s="51">
        <v>100</v>
      </c>
      <c r="M8" s="107" t="s">
        <v>199</v>
      </c>
      <c r="N8" s="90"/>
      <c r="O8" s="11"/>
    </row>
    <row r="9" spans="1:15" ht="53.4" customHeight="1" thickBot="1" x14ac:dyDescent="0.35">
      <c r="A9" s="92" t="s">
        <v>196</v>
      </c>
      <c r="B9" s="120" t="s">
        <v>19</v>
      </c>
      <c r="C9" s="17">
        <v>13</v>
      </c>
      <c r="D9" s="17">
        <v>0</v>
      </c>
      <c r="E9" s="90">
        <v>8</v>
      </c>
      <c r="F9" s="90">
        <v>5</v>
      </c>
      <c r="G9" s="17">
        <v>13</v>
      </c>
      <c r="H9" s="17">
        <v>0</v>
      </c>
      <c r="I9" s="90">
        <v>9</v>
      </c>
      <c r="J9" s="90">
        <v>4</v>
      </c>
      <c r="K9" s="17">
        <v>69</v>
      </c>
      <c r="L9" s="51">
        <v>100</v>
      </c>
      <c r="M9" s="107" t="s">
        <v>200</v>
      </c>
      <c r="N9" s="90"/>
      <c r="O9" s="11"/>
    </row>
    <row r="10" spans="1:15" ht="78" customHeight="1" thickBot="1" x14ac:dyDescent="0.35">
      <c r="A10" s="92" t="s">
        <v>201</v>
      </c>
      <c r="B10" s="121" t="s">
        <v>21</v>
      </c>
      <c r="C10" s="84">
        <v>10</v>
      </c>
      <c r="D10" s="17">
        <v>0</v>
      </c>
      <c r="E10" s="90">
        <v>6</v>
      </c>
      <c r="F10" s="90">
        <v>4</v>
      </c>
      <c r="G10" s="84">
        <v>10</v>
      </c>
      <c r="H10" s="17">
        <v>0</v>
      </c>
      <c r="I10" s="90">
        <v>7</v>
      </c>
      <c r="J10" s="90">
        <v>3</v>
      </c>
      <c r="K10" s="17">
        <v>50</v>
      </c>
      <c r="L10" s="51">
        <v>80</v>
      </c>
      <c r="M10" s="90" t="s">
        <v>202</v>
      </c>
      <c r="N10" s="90"/>
      <c r="O10" s="90"/>
    </row>
    <row r="11" spans="1:15" ht="58.2" customHeight="1" thickBot="1" x14ac:dyDescent="0.35">
      <c r="A11" s="92" t="s">
        <v>198</v>
      </c>
      <c r="B11" s="85" t="s">
        <v>24</v>
      </c>
      <c r="C11" s="60">
        <v>16</v>
      </c>
      <c r="D11" s="17">
        <v>0</v>
      </c>
      <c r="E11" s="90">
        <v>14</v>
      </c>
      <c r="F11" s="90">
        <v>2</v>
      </c>
      <c r="G11" s="60">
        <v>16</v>
      </c>
      <c r="H11" s="17">
        <v>0</v>
      </c>
      <c r="I11" s="90">
        <v>9</v>
      </c>
      <c r="J11" s="90">
        <v>7</v>
      </c>
      <c r="K11" s="17">
        <v>81.5</v>
      </c>
      <c r="L11" s="51">
        <v>100</v>
      </c>
      <c r="M11" s="107" t="s">
        <v>203</v>
      </c>
      <c r="N11" s="107"/>
      <c r="O11" s="11"/>
    </row>
    <row r="12" spans="1:15" ht="14.25" customHeight="1" thickBot="1" x14ac:dyDescent="0.35">
      <c r="A12" s="32"/>
      <c r="B12" s="18"/>
      <c r="C12" s="30"/>
      <c r="D12" s="17"/>
      <c r="E12" s="17"/>
      <c r="F12" s="17"/>
      <c r="G12" s="17"/>
      <c r="H12" s="17"/>
      <c r="I12" s="17"/>
      <c r="J12" s="17"/>
      <c r="K12" s="30"/>
      <c r="L12" s="30"/>
      <c r="M12" s="53"/>
      <c r="N12" s="53"/>
      <c r="O12" s="11"/>
    </row>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93"/>
  <sheetViews>
    <sheetView topLeftCell="A6" workbookViewId="0">
      <selection sqref="A1:N12"/>
    </sheetView>
  </sheetViews>
  <sheetFormatPr defaultColWidth="12.59765625" defaultRowHeight="15" customHeight="1" x14ac:dyDescent="0.25"/>
  <cols>
    <col min="1" max="1" width="20.0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18.5" customWidth="1"/>
    <col min="14" max="14" width="10.09765625" customWidth="1"/>
    <col min="15" max="15" width="5.69921875" customWidth="1"/>
    <col min="16" max="24" width="11"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2" t="s">
        <v>11</v>
      </c>
      <c r="E3" s="12" t="s">
        <v>13</v>
      </c>
      <c r="F3" s="12" t="s">
        <v>14</v>
      </c>
      <c r="G3" s="150" t="s">
        <v>5</v>
      </c>
      <c r="H3" s="12" t="s">
        <v>15</v>
      </c>
      <c r="I3" s="12" t="s">
        <v>13</v>
      </c>
      <c r="J3" s="12" t="s">
        <v>14</v>
      </c>
      <c r="K3" s="150" t="s">
        <v>7</v>
      </c>
      <c r="L3" s="150" t="s">
        <v>8</v>
      </c>
      <c r="M3" s="150" t="s">
        <v>9</v>
      </c>
      <c r="N3" s="150" t="s">
        <v>10</v>
      </c>
      <c r="O3" s="11"/>
    </row>
    <row r="4" spans="1:15" ht="37.799999999999997" customHeight="1" thickBot="1" x14ac:dyDescent="0.35">
      <c r="A4" s="151"/>
      <c r="B4" s="151"/>
      <c r="C4" s="151"/>
      <c r="D4" s="12" t="s">
        <v>11</v>
      </c>
      <c r="E4" s="12" t="s">
        <v>13</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24.75" customHeight="1" thickBot="1" x14ac:dyDescent="0.35">
      <c r="A6" s="132" t="s">
        <v>205</v>
      </c>
      <c r="B6" s="98" t="s">
        <v>159</v>
      </c>
      <c r="C6" s="99">
        <v>10</v>
      </c>
      <c r="D6" s="141">
        <v>0</v>
      </c>
      <c r="E6" s="133">
        <v>10</v>
      </c>
      <c r="F6" s="133">
        <v>0</v>
      </c>
      <c r="G6" s="99"/>
      <c r="H6" s="141"/>
      <c r="I6" s="133"/>
      <c r="J6" s="133"/>
      <c r="K6" s="141">
        <v>50</v>
      </c>
      <c r="L6" s="141">
        <v>100</v>
      </c>
      <c r="M6" s="142"/>
      <c r="N6" s="142"/>
      <c r="O6" s="11"/>
    </row>
    <row r="7" spans="1:15" ht="109.2" customHeight="1" thickBot="1" x14ac:dyDescent="0.35">
      <c r="A7" s="95" t="s">
        <v>196</v>
      </c>
      <c r="B7" s="98" t="s">
        <v>16</v>
      </c>
      <c r="C7" s="99">
        <v>10</v>
      </c>
      <c r="D7" s="141">
        <v>0</v>
      </c>
      <c r="E7" s="133">
        <v>4</v>
      </c>
      <c r="F7" s="133">
        <v>6</v>
      </c>
      <c r="G7" s="99">
        <v>10</v>
      </c>
      <c r="H7" s="141">
        <v>0</v>
      </c>
      <c r="I7" s="133">
        <v>4</v>
      </c>
      <c r="J7" s="133">
        <v>6</v>
      </c>
      <c r="K7" s="143">
        <v>0.8</v>
      </c>
      <c r="L7" s="144">
        <v>100</v>
      </c>
      <c r="M7" s="107" t="s">
        <v>204</v>
      </c>
      <c r="N7" s="107"/>
      <c r="O7" s="11"/>
    </row>
    <row r="8" spans="1:15" ht="23.25" customHeight="1" thickBot="1" x14ac:dyDescent="0.35">
      <c r="A8" s="132" t="s">
        <v>198</v>
      </c>
      <c r="B8" s="98" t="s">
        <v>18</v>
      </c>
      <c r="C8" s="99">
        <v>11</v>
      </c>
      <c r="D8" s="141">
        <v>0</v>
      </c>
      <c r="E8" s="141">
        <v>10</v>
      </c>
      <c r="F8" s="141">
        <v>1</v>
      </c>
      <c r="G8" s="99">
        <v>11</v>
      </c>
      <c r="H8" s="141">
        <v>0</v>
      </c>
      <c r="I8" s="141">
        <v>10</v>
      </c>
      <c r="J8" s="141">
        <v>1</v>
      </c>
      <c r="K8" s="143">
        <v>0.5</v>
      </c>
      <c r="L8" s="144">
        <v>100</v>
      </c>
      <c r="M8" s="90" t="s">
        <v>157</v>
      </c>
      <c r="N8" s="90"/>
      <c r="O8" s="11"/>
    </row>
    <row r="9" spans="1:15" ht="23.25" customHeight="1" thickBot="1" x14ac:dyDescent="0.35">
      <c r="A9" s="132" t="s">
        <v>205</v>
      </c>
      <c r="B9" s="98" t="s">
        <v>20</v>
      </c>
      <c r="C9" s="99">
        <v>8</v>
      </c>
      <c r="D9" s="141">
        <v>0</v>
      </c>
      <c r="E9" s="141">
        <v>6</v>
      </c>
      <c r="F9" s="141">
        <v>2</v>
      </c>
      <c r="G9" s="99">
        <v>8</v>
      </c>
      <c r="H9" s="141">
        <v>0</v>
      </c>
      <c r="I9" s="141">
        <v>5</v>
      </c>
      <c r="J9" s="141">
        <v>3</v>
      </c>
      <c r="K9" s="145">
        <v>0.75</v>
      </c>
      <c r="L9" s="144">
        <v>100</v>
      </c>
      <c r="M9" s="107" t="s">
        <v>206</v>
      </c>
      <c r="N9" s="107"/>
      <c r="O9" s="11"/>
    </row>
    <row r="10" spans="1:15" ht="48.6" customHeight="1" thickBot="1" x14ac:dyDescent="0.35">
      <c r="A10" s="132" t="s">
        <v>198</v>
      </c>
      <c r="B10" s="98" t="s">
        <v>22</v>
      </c>
      <c r="C10" s="99">
        <v>5</v>
      </c>
      <c r="D10" s="141">
        <v>0</v>
      </c>
      <c r="E10" s="141">
        <v>4</v>
      </c>
      <c r="F10" s="141">
        <v>1</v>
      </c>
      <c r="G10" s="99">
        <v>5</v>
      </c>
      <c r="H10" s="141">
        <v>0</v>
      </c>
      <c r="I10" s="141">
        <v>2</v>
      </c>
      <c r="J10" s="141">
        <v>3</v>
      </c>
      <c r="K10" s="143">
        <v>0.9</v>
      </c>
      <c r="L10" s="144">
        <v>100</v>
      </c>
      <c r="M10" s="107" t="s">
        <v>207</v>
      </c>
      <c r="N10" s="90"/>
      <c r="O10" s="11"/>
    </row>
    <row r="11" spans="1:15" ht="30.75" customHeight="1" thickBot="1" x14ac:dyDescent="0.35">
      <c r="A11" s="134" t="s">
        <v>198</v>
      </c>
      <c r="B11" s="135" t="s">
        <v>25</v>
      </c>
      <c r="C11" s="136">
        <v>10</v>
      </c>
      <c r="D11" s="141">
        <v>0</v>
      </c>
      <c r="E11" s="141">
        <v>10</v>
      </c>
      <c r="F11" s="141">
        <v>0</v>
      </c>
      <c r="G11" s="136">
        <v>10</v>
      </c>
      <c r="H11" s="141">
        <v>0</v>
      </c>
      <c r="I11" s="141">
        <v>8</v>
      </c>
      <c r="J11" s="141">
        <v>2</v>
      </c>
      <c r="K11" s="143">
        <v>0.7</v>
      </c>
      <c r="L11" s="144">
        <v>100</v>
      </c>
      <c r="M11" s="90" t="s">
        <v>208</v>
      </c>
      <c r="N11" s="90"/>
      <c r="O11" s="11"/>
    </row>
    <row r="12" spans="1:15" ht="21.75" customHeight="1" thickBot="1" x14ac:dyDescent="0.35">
      <c r="A12" s="134"/>
      <c r="B12" s="138"/>
      <c r="C12" s="138"/>
      <c r="D12" s="141"/>
      <c r="E12" s="141"/>
      <c r="F12" s="141"/>
      <c r="G12" s="138"/>
      <c r="H12" s="141"/>
      <c r="I12" s="141"/>
      <c r="J12" s="141"/>
      <c r="K12" s="143"/>
      <c r="L12" s="144"/>
      <c r="M12" s="141"/>
      <c r="N12" s="141"/>
      <c r="O12" s="11"/>
    </row>
    <row r="13" spans="1:15" ht="14.25" customHeight="1" thickBot="1" x14ac:dyDescent="0.35">
      <c r="A13" s="146"/>
      <c r="B13" s="146"/>
      <c r="C13" s="146"/>
      <c r="D13" s="146"/>
      <c r="E13" s="146"/>
      <c r="F13" s="146"/>
      <c r="G13" s="146"/>
      <c r="H13" s="146"/>
      <c r="I13" s="146"/>
      <c r="J13" s="146"/>
      <c r="K13" s="146"/>
      <c r="L13" s="146"/>
      <c r="M13" s="146"/>
      <c r="N13" s="146"/>
      <c r="O13" s="1"/>
    </row>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994"/>
  <sheetViews>
    <sheetView topLeftCell="A5" workbookViewId="0">
      <selection activeCell="M6" sqref="M6:M12"/>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26" customWidth="1"/>
    <col min="14" max="14" width="20.09765625" customWidth="1"/>
    <col min="15" max="24" width="5.69921875" customWidth="1"/>
  </cols>
  <sheetData>
    <row r="1" spans="1:15" ht="14.25" customHeight="1" thickBot="1" x14ac:dyDescent="0.35">
      <c r="A1" s="1"/>
      <c r="B1" s="2"/>
      <c r="C1" s="108" t="s">
        <v>167</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52" t="s">
        <v>1</v>
      </c>
      <c r="B3" s="150" t="s">
        <v>2</v>
      </c>
      <c r="C3" s="150" t="s">
        <v>3</v>
      </c>
      <c r="D3" s="10" t="s">
        <v>4</v>
      </c>
      <c r="E3" s="12" t="s">
        <v>162</v>
      </c>
      <c r="F3" s="12" t="s">
        <v>14</v>
      </c>
      <c r="G3" s="150" t="s">
        <v>5</v>
      </c>
      <c r="H3" s="10" t="s">
        <v>6</v>
      </c>
      <c r="I3" s="12" t="s">
        <v>162</v>
      </c>
      <c r="J3" s="12" t="s">
        <v>14</v>
      </c>
      <c r="K3" s="150" t="s">
        <v>7</v>
      </c>
      <c r="L3" s="150" t="s">
        <v>8</v>
      </c>
      <c r="M3" s="150" t="s">
        <v>149</v>
      </c>
      <c r="N3" s="150" t="s">
        <v>150</v>
      </c>
      <c r="O3" s="11"/>
    </row>
    <row r="4" spans="1:15" ht="44.4" customHeight="1" thickBot="1" x14ac:dyDescent="0.35">
      <c r="A4" s="151"/>
      <c r="B4" s="151"/>
      <c r="C4" s="151"/>
      <c r="D4" s="12" t="s">
        <v>11</v>
      </c>
      <c r="E4" s="12" t="s">
        <v>13</v>
      </c>
      <c r="F4" s="12" t="s">
        <v>14</v>
      </c>
      <c r="G4" s="151"/>
      <c r="H4" s="12" t="s">
        <v>15</v>
      </c>
      <c r="I4" s="12" t="s">
        <v>13</v>
      </c>
      <c r="J4" s="12" t="s">
        <v>14</v>
      </c>
      <c r="K4" s="151"/>
      <c r="L4" s="151"/>
      <c r="M4" s="151"/>
      <c r="N4" s="151"/>
      <c r="O4" s="11"/>
    </row>
    <row r="5" spans="1:15" ht="14.25" customHeight="1" thickBot="1" x14ac:dyDescent="0.35">
      <c r="A5" s="13">
        <v>1</v>
      </c>
      <c r="B5" s="14">
        <v>2</v>
      </c>
      <c r="C5" s="13">
        <v>3</v>
      </c>
      <c r="D5" s="14">
        <v>4</v>
      </c>
      <c r="E5" s="14">
        <v>6</v>
      </c>
      <c r="F5" s="13">
        <v>7</v>
      </c>
      <c r="G5" s="14">
        <v>8</v>
      </c>
      <c r="H5" s="13">
        <v>9</v>
      </c>
      <c r="I5" s="13">
        <v>11</v>
      </c>
      <c r="J5" s="14">
        <v>12</v>
      </c>
      <c r="K5" s="13">
        <v>13</v>
      </c>
      <c r="L5" s="14">
        <v>14</v>
      </c>
      <c r="M5" s="13">
        <v>15</v>
      </c>
      <c r="N5" s="14">
        <v>16</v>
      </c>
      <c r="O5" s="11"/>
    </row>
    <row r="6" spans="1:15" ht="105.6" customHeight="1" thickBot="1" x14ac:dyDescent="0.35">
      <c r="A6" s="73" t="s">
        <v>201</v>
      </c>
      <c r="B6" s="147" t="s">
        <v>159</v>
      </c>
      <c r="C6" s="17">
        <v>10</v>
      </c>
      <c r="D6" s="17">
        <v>0</v>
      </c>
      <c r="E6" s="17">
        <v>8</v>
      </c>
      <c r="F6" s="17">
        <v>2</v>
      </c>
      <c r="G6" s="17">
        <v>10</v>
      </c>
      <c r="H6" s="17">
        <v>0</v>
      </c>
      <c r="I6" s="17">
        <v>4</v>
      </c>
      <c r="J6" s="17">
        <v>6</v>
      </c>
      <c r="K6" s="17">
        <v>60</v>
      </c>
      <c r="L6" s="17">
        <v>100</v>
      </c>
      <c r="M6" s="96" t="s">
        <v>209</v>
      </c>
      <c r="N6" s="96"/>
      <c r="O6" s="11"/>
    </row>
    <row r="7" spans="1:15" ht="97.8" customHeight="1" thickBot="1" x14ac:dyDescent="0.35">
      <c r="A7" s="73" t="s">
        <v>196</v>
      </c>
      <c r="B7" s="147" t="s">
        <v>16</v>
      </c>
      <c r="C7" s="17">
        <v>10</v>
      </c>
      <c r="D7" s="17">
        <v>0</v>
      </c>
      <c r="E7" s="17">
        <v>3</v>
      </c>
      <c r="F7" s="17">
        <v>7</v>
      </c>
      <c r="G7" s="17">
        <v>10</v>
      </c>
      <c r="H7" s="17">
        <v>0</v>
      </c>
      <c r="I7" s="17">
        <v>4</v>
      </c>
      <c r="J7" s="17">
        <v>6</v>
      </c>
      <c r="K7" s="50">
        <v>0.85</v>
      </c>
      <c r="L7" s="51">
        <v>100</v>
      </c>
      <c r="M7" s="107" t="s">
        <v>190</v>
      </c>
      <c r="N7" s="107"/>
      <c r="O7" s="11"/>
    </row>
    <row r="8" spans="1:15" ht="23.25" customHeight="1" thickBot="1" x14ac:dyDescent="0.35">
      <c r="A8" s="73" t="s">
        <v>198</v>
      </c>
      <c r="B8" s="147" t="s">
        <v>18</v>
      </c>
      <c r="C8" s="17">
        <v>11</v>
      </c>
      <c r="D8" s="17">
        <v>0</v>
      </c>
      <c r="E8" s="17">
        <v>10</v>
      </c>
      <c r="F8" s="17">
        <v>1</v>
      </c>
      <c r="G8" s="17">
        <v>11</v>
      </c>
      <c r="H8" s="17">
        <v>0</v>
      </c>
      <c r="I8" s="17">
        <v>10</v>
      </c>
      <c r="J8" s="17">
        <v>1</v>
      </c>
      <c r="K8" s="50">
        <v>0.77500000000000002</v>
      </c>
      <c r="L8" s="51">
        <v>100</v>
      </c>
      <c r="M8" s="160" t="s">
        <v>157</v>
      </c>
      <c r="N8" s="58"/>
      <c r="O8" s="11"/>
    </row>
    <row r="9" spans="1:15" ht="55.8" customHeight="1" thickBot="1" x14ac:dyDescent="0.35">
      <c r="A9" s="73" t="s">
        <v>205</v>
      </c>
      <c r="B9" s="147" t="s">
        <v>20</v>
      </c>
      <c r="C9" s="17">
        <v>8</v>
      </c>
      <c r="D9" s="17">
        <v>0</v>
      </c>
      <c r="E9" s="17">
        <v>7</v>
      </c>
      <c r="F9" s="17">
        <v>1</v>
      </c>
      <c r="G9" s="17">
        <v>8</v>
      </c>
      <c r="H9" s="17">
        <v>0</v>
      </c>
      <c r="I9" s="17">
        <v>4</v>
      </c>
      <c r="J9" s="17">
        <v>4</v>
      </c>
      <c r="K9" s="50">
        <v>0.69</v>
      </c>
      <c r="L9" s="51">
        <v>100</v>
      </c>
      <c r="M9" s="148" t="str">
        <f>'[7]7б'!$G$24</f>
        <v>Тулегенова Дильназ, Божко Дарья, Аханов Дамир, Анасов Дамиль</v>
      </c>
      <c r="N9" s="52"/>
      <c r="O9" s="11"/>
    </row>
    <row r="10" spans="1:15" ht="43.8" customHeight="1" thickBot="1" x14ac:dyDescent="0.35">
      <c r="A10" s="149" t="s">
        <v>198</v>
      </c>
      <c r="B10" s="147" t="s">
        <v>22</v>
      </c>
      <c r="C10" s="17">
        <v>5</v>
      </c>
      <c r="D10" s="17">
        <v>0</v>
      </c>
      <c r="E10" s="17">
        <v>4</v>
      </c>
      <c r="F10" s="17">
        <v>1</v>
      </c>
      <c r="G10" s="17">
        <v>5</v>
      </c>
      <c r="H10" s="17">
        <v>0</v>
      </c>
      <c r="I10" s="17">
        <v>1</v>
      </c>
      <c r="J10" s="17">
        <v>4</v>
      </c>
      <c r="K10" s="50">
        <v>0.9</v>
      </c>
      <c r="L10" s="59">
        <v>1</v>
      </c>
      <c r="M10" s="107" t="s">
        <v>210</v>
      </c>
      <c r="N10" s="90"/>
      <c r="O10" s="11"/>
    </row>
    <row r="11" spans="1:15" ht="30.75" customHeight="1" thickBot="1" x14ac:dyDescent="0.35">
      <c r="A11" s="73" t="s">
        <v>198</v>
      </c>
      <c r="B11" s="147" t="s">
        <v>25</v>
      </c>
      <c r="C11" s="17">
        <v>10</v>
      </c>
      <c r="D11" s="17">
        <v>0</v>
      </c>
      <c r="E11" s="17">
        <v>10</v>
      </c>
      <c r="F11" s="17">
        <v>0</v>
      </c>
      <c r="G11" s="17">
        <v>10</v>
      </c>
      <c r="H11" s="17">
        <v>0</v>
      </c>
      <c r="I11" s="17">
        <v>7</v>
      </c>
      <c r="J11" s="17">
        <v>3</v>
      </c>
      <c r="K11" s="50">
        <v>0.46700000000000003</v>
      </c>
      <c r="L11" s="17">
        <v>100</v>
      </c>
      <c r="M11" s="107" t="s">
        <v>211</v>
      </c>
      <c r="N11" s="107"/>
      <c r="O11" s="11"/>
    </row>
    <row r="12" spans="1:15" ht="21.75" customHeight="1" thickBot="1" x14ac:dyDescent="0.35">
      <c r="A12" s="37"/>
      <c r="B12" s="45"/>
      <c r="C12" s="17"/>
      <c r="D12" s="17"/>
      <c r="E12" s="17"/>
      <c r="F12" s="17"/>
      <c r="G12" s="17"/>
      <c r="H12" s="17"/>
      <c r="I12" s="17"/>
      <c r="J12" s="17"/>
      <c r="K12" s="50"/>
      <c r="L12" s="17"/>
      <c r="M12" s="17"/>
      <c r="N12" s="17"/>
      <c r="O12" s="11"/>
    </row>
    <row r="13" spans="1:15" ht="26.25" customHeight="1" thickBot="1" x14ac:dyDescent="0.35">
      <c r="A13" s="37"/>
      <c r="B13" s="45"/>
      <c r="C13" s="17"/>
      <c r="D13" s="17"/>
      <c r="E13" s="17"/>
      <c r="F13" s="17"/>
      <c r="G13" s="17"/>
      <c r="H13" s="17"/>
      <c r="I13" s="17"/>
      <c r="J13" s="17"/>
      <c r="K13" s="50"/>
      <c r="L13" s="17"/>
      <c r="M13" s="17"/>
      <c r="N13" s="17"/>
      <c r="O13" s="11"/>
    </row>
    <row r="14" spans="1:15" ht="25.5" customHeight="1" thickBot="1" x14ac:dyDescent="0.35">
      <c r="A14" s="37"/>
      <c r="B14" s="45"/>
      <c r="C14" s="17"/>
      <c r="D14" s="17"/>
      <c r="E14" s="17"/>
      <c r="F14" s="17"/>
      <c r="G14" s="17"/>
      <c r="H14" s="17"/>
      <c r="I14" s="17"/>
      <c r="J14" s="17"/>
      <c r="K14" s="54"/>
      <c r="L14" s="17"/>
      <c r="M14" s="17"/>
      <c r="N14" s="17"/>
      <c r="O14" s="11"/>
    </row>
    <row r="15" spans="1:15" ht="24" customHeight="1" thickBot="1" x14ac:dyDescent="0.35">
      <c r="A15" s="34"/>
      <c r="B15" s="46"/>
      <c r="C15" s="17"/>
      <c r="D15" s="17"/>
      <c r="E15" s="17"/>
      <c r="F15" s="17"/>
      <c r="G15" s="17"/>
      <c r="H15" s="17"/>
      <c r="I15" s="17"/>
      <c r="J15" s="17"/>
      <c r="K15" s="50"/>
      <c r="L15" s="50"/>
      <c r="M15" s="55"/>
      <c r="N15" s="55"/>
      <c r="O15" s="11"/>
    </row>
    <row r="16" spans="1:15" ht="23.25" customHeight="1" thickBot="1" x14ac:dyDescent="0.35">
      <c r="A16" s="37"/>
      <c r="B16" s="45"/>
      <c r="C16" s="30"/>
      <c r="D16" s="17"/>
      <c r="E16" s="17"/>
      <c r="F16" s="17"/>
      <c r="G16" s="17"/>
      <c r="H16" s="17"/>
      <c r="I16" s="17"/>
      <c r="J16" s="17"/>
      <c r="K16" s="56"/>
      <c r="L16" s="30"/>
      <c r="M16" s="17"/>
      <c r="N16" s="17"/>
      <c r="O16" s="11"/>
    </row>
    <row r="17" spans="1:15" ht="21.75" customHeight="1" thickBot="1" x14ac:dyDescent="0.35">
      <c r="A17" s="34"/>
      <c r="B17" s="45"/>
      <c r="C17" s="30"/>
      <c r="D17" s="17"/>
      <c r="E17" s="17"/>
      <c r="F17" s="17"/>
      <c r="G17" s="17"/>
      <c r="H17" s="17"/>
      <c r="I17" s="17"/>
      <c r="J17" s="17"/>
      <c r="K17" s="57"/>
      <c r="L17" s="57"/>
      <c r="M17" s="17"/>
      <c r="N17" s="17"/>
      <c r="O17" s="11"/>
    </row>
    <row r="18" spans="1:15" ht="24.75" customHeight="1" thickBot="1" x14ac:dyDescent="0.35">
      <c r="A18" s="34"/>
      <c r="B18" s="45"/>
      <c r="C18" s="30"/>
      <c r="D18" s="17"/>
      <c r="E18" s="17"/>
      <c r="F18" s="17"/>
      <c r="G18" s="17"/>
      <c r="H18" s="17"/>
      <c r="I18" s="17"/>
      <c r="J18" s="17"/>
      <c r="K18" s="57"/>
      <c r="L18" s="57"/>
      <c r="M18" s="17"/>
      <c r="N18" s="17"/>
      <c r="O18" s="11"/>
    </row>
    <row r="19" spans="1:15" ht="22.5" customHeight="1" thickBot="1" x14ac:dyDescent="0.35">
      <c r="A19" s="37"/>
      <c r="B19" s="47"/>
      <c r="C19" s="40"/>
      <c r="D19" s="40"/>
      <c r="E19" s="40"/>
      <c r="F19" s="40"/>
      <c r="G19" s="40"/>
      <c r="H19" s="40"/>
      <c r="I19" s="40"/>
      <c r="J19" s="40"/>
      <c r="K19" s="56"/>
      <c r="L19" s="30"/>
      <c r="M19" s="30"/>
      <c r="N19" s="30"/>
      <c r="O19" s="11"/>
    </row>
    <row r="20" spans="1:15" ht="14.25" customHeight="1" thickBot="1" x14ac:dyDescent="0.35">
      <c r="A20" s="24"/>
      <c r="B20" s="24"/>
      <c r="C20" s="24"/>
      <c r="D20" s="24"/>
      <c r="E20" s="24"/>
      <c r="F20" s="24"/>
      <c r="G20" s="24"/>
      <c r="H20" s="24"/>
      <c r="I20" s="24"/>
      <c r="J20" s="24"/>
      <c r="K20" s="24"/>
      <c r="L20" s="24"/>
      <c r="M20" s="24"/>
      <c r="N20" s="24"/>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история казахстана </vt:lpstr>
      <vt:lpstr>қаз.тарих</vt:lpstr>
      <vt:lpstr>дүниеж.тарих</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ағыл.тілі</vt:lpstr>
      <vt:lpstr>английский яз</vt:lpstr>
      <vt:lpstr>қазақ тілі </vt:lpstr>
      <vt:lpstr>қазақ әдебиеті</vt:lpstr>
      <vt:lpstr>казахский язык и литература</vt:lpstr>
      <vt:lpstr>орыс тілі мен әдебиеті</vt:lpstr>
      <vt:lpstr>русский язык </vt:lpstr>
      <vt:lpstr>русская литература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Мария Филенко</cp:lastModifiedBy>
  <dcterms:created xsi:type="dcterms:W3CDTF">2021-03-29T10:16:23Z</dcterms:created>
  <dcterms:modified xsi:type="dcterms:W3CDTF">2024-02-14T13:02:30Z</dcterms:modified>
</cp:coreProperties>
</file>