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saler\OneDrive\Рабочий стол\Анализ\"/>
    </mc:Choice>
  </mc:AlternateContent>
  <xr:revisionPtr revIDLastSave="0" documentId="13_ncr:1_{93799ED0-3BCE-4F95-822E-37C0545BE2FA}" xr6:coauthVersionLast="47" xr6:coauthVersionMax="47" xr10:uidLastSave="{00000000-0000-0000-0000-000000000000}"/>
  <bookViews>
    <workbookView xWindow="-108" yWindow="-108" windowWidth="23256" windowHeight="12456" xr2:uid="{00000000-000D-0000-FFFF-FFFF00000000}"/>
  </bookViews>
  <sheets>
    <sheet name="Қазақстан тарихы" sheetId="1" r:id="rId1"/>
    <sheet name="Дүниежүзі тарихы" sheetId="2" r:id="rId2"/>
    <sheet name="основы права" sheetId="3" r:id="rId3"/>
    <sheet name="физика 7-9 кл" sheetId="4" state="hidden" r:id="rId4"/>
    <sheet name="химия 7-9 кл" sheetId="5" state="hidden" r:id="rId5"/>
    <sheet name="биология 7-11 кл" sheetId="6" state="hidden" r:id="rId6"/>
    <sheet name="геометрия 7-11 кл" sheetId="7" state="hidden" r:id="rId7"/>
    <sheet name="алгебра 7-11кл" sheetId="8" state="hidden" r:id="rId8"/>
    <sheet name="математика 5-6 кл" sheetId="9" state="hidden" r:id="rId9"/>
    <sheet name="английский язык" sheetId="10" r:id="rId10"/>
    <sheet name="қазақ тілі " sheetId="11" r:id="rId11"/>
    <sheet name="казахский язык " sheetId="13" r:id="rId12"/>
    <sheet name="қазақ әдебиеті" sheetId="12" r:id="rId13"/>
    <sheet name="орыс тілі " sheetId="14" r:id="rId14"/>
    <sheet name="русский язык " sheetId="15" r:id="rId15"/>
    <sheet name="русская литература" sheetId="16" r:id="rId16"/>
    <sheet name="Лист1" sheetId="17" r:id="rId17"/>
  </sheets>
  <externalReferences>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31" roundtripDataSignature="AMtx7mjxxn6S7Ezw8Ljbr7FbIkIhn/yYig=="/>
    </ext>
  </extLst>
</workbook>
</file>

<file path=xl/calcChain.xml><?xml version="1.0" encoding="utf-8"?>
<calcChain xmlns="http://schemas.openxmlformats.org/spreadsheetml/2006/main">
  <c r="H11" i="16" l="1"/>
  <c r="I11" i="16"/>
  <c r="J11" i="16"/>
  <c r="D11" i="16"/>
  <c r="E11" i="16"/>
  <c r="F11" i="16"/>
  <c r="H10" i="16"/>
  <c r="I10" i="16"/>
  <c r="J10" i="16"/>
  <c r="D10" i="16"/>
  <c r="E10" i="16"/>
  <c r="F10" i="16"/>
  <c r="H9" i="16"/>
  <c r="I9" i="16"/>
  <c r="J9" i="16"/>
  <c r="D9" i="16"/>
  <c r="E9" i="16"/>
  <c r="F9" i="16"/>
  <c r="H8" i="16"/>
  <c r="I8" i="16"/>
  <c r="J8" i="16"/>
  <c r="D8" i="16"/>
  <c r="E8" i="16"/>
  <c r="F8" i="16"/>
  <c r="H7" i="16"/>
  <c r="I7" i="16"/>
  <c r="J7" i="16"/>
  <c r="D7" i="16"/>
  <c r="E7" i="16"/>
  <c r="F7" i="16"/>
  <c r="H6" i="16"/>
  <c r="I6" i="16"/>
  <c r="J6" i="16"/>
  <c r="D6" i="16"/>
  <c r="E6" i="16"/>
  <c r="F6" i="16"/>
  <c r="H11" i="15"/>
  <c r="I11" i="15"/>
  <c r="J11" i="15"/>
  <c r="D11" i="15"/>
  <c r="E11" i="15"/>
  <c r="F11" i="15"/>
  <c r="H10" i="15"/>
  <c r="I10" i="15"/>
  <c r="J10" i="15"/>
  <c r="D10" i="15"/>
  <c r="E10" i="15"/>
  <c r="F10" i="15"/>
  <c r="D9" i="15"/>
  <c r="E9" i="15"/>
  <c r="F9" i="15"/>
  <c r="H9" i="15"/>
  <c r="I9" i="15"/>
  <c r="J9" i="15"/>
  <c r="H8" i="15"/>
  <c r="I8" i="15"/>
  <c r="J8" i="15"/>
  <c r="D8" i="15"/>
  <c r="E8" i="15"/>
  <c r="F8" i="15"/>
  <c r="H7" i="15"/>
  <c r="I7" i="15"/>
  <c r="J7" i="15"/>
  <c r="D7" i="15"/>
  <c r="E7" i="15"/>
  <c r="F7" i="15"/>
  <c r="H6" i="15"/>
  <c r="I6" i="15"/>
  <c r="J6" i="15"/>
  <c r="D6" i="15"/>
  <c r="E6" i="15"/>
  <c r="F6" i="15"/>
  <c r="H11" i="14"/>
  <c r="I11" i="14"/>
  <c r="J11" i="14"/>
  <c r="D11" i="14"/>
  <c r="E11" i="14"/>
  <c r="F11" i="14"/>
  <c r="H10" i="14"/>
  <c r="I10" i="14"/>
  <c r="J10" i="14"/>
  <c r="D10" i="14"/>
  <c r="E10" i="14"/>
  <c r="F10" i="14"/>
  <c r="H9" i="14"/>
  <c r="I9" i="14"/>
  <c r="J9" i="14"/>
  <c r="D9" i="14"/>
  <c r="E9" i="14"/>
  <c r="F9" i="14"/>
  <c r="D8" i="14"/>
  <c r="E8" i="14"/>
  <c r="F8" i="14"/>
  <c r="H7" i="14"/>
  <c r="I7" i="14"/>
  <c r="J7" i="14"/>
  <c r="D7" i="14"/>
  <c r="E7" i="14"/>
  <c r="F7" i="14"/>
  <c r="H6" i="14"/>
  <c r="I6" i="14"/>
  <c r="J6" i="14"/>
  <c r="D6" i="14"/>
  <c r="E6" i="14"/>
  <c r="F6" i="14"/>
  <c r="H10" i="13"/>
  <c r="I10" i="13"/>
  <c r="J10" i="13"/>
  <c r="D10" i="13"/>
  <c r="E10" i="13"/>
  <c r="F10" i="13"/>
  <c r="H9" i="13"/>
  <c r="I9" i="13"/>
  <c r="J9" i="13"/>
  <c r="D9" i="13"/>
  <c r="E9" i="13"/>
  <c r="F9" i="13"/>
  <c r="H8" i="13"/>
  <c r="I8" i="13"/>
  <c r="J8" i="13"/>
  <c r="D8" i="13"/>
  <c r="E8" i="13"/>
  <c r="F8" i="13"/>
  <c r="H7" i="13"/>
  <c r="I7" i="13"/>
  <c r="J7" i="13"/>
  <c r="D7" i="13"/>
  <c r="E7" i="13"/>
  <c r="F7" i="13"/>
  <c r="H6" i="13"/>
  <c r="I6" i="13"/>
  <c r="J6" i="13"/>
  <c r="D6" i="13"/>
  <c r="E6" i="13"/>
  <c r="F6" i="13"/>
  <c r="H11" i="12"/>
  <c r="I11" i="12"/>
  <c r="J11" i="12"/>
  <c r="D11" i="12"/>
  <c r="E11" i="12"/>
  <c r="F11" i="12"/>
  <c r="D10" i="12"/>
  <c r="E10" i="12"/>
  <c r="F10" i="12"/>
  <c r="H9" i="12"/>
  <c r="I9" i="12"/>
  <c r="J9" i="12"/>
  <c r="D9" i="12"/>
  <c r="E9" i="12"/>
  <c r="F9" i="12"/>
  <c r="H8" i="12"/>
  <c r="I8" i="12"/>
  <c r="J8" i="12"/>
  <c r="D8" i="12"/>
  <c r="E8" i="12"/>
  <c r="F8" i="12"/>
  <c r="H7" i="12"/>
  <c r="I7" i="12"/>
  <c r="J7" i="12"/>
  <c r="D7" i="12"/>
  <c r="E7" i="12"/>
  <c r="F7" i="12"/>
  <c r="H6" i="12"/>
  <c r="I6" i="12"/>
  <c r="J6" i="12"/>
  <c r="D6" i="12"/>
  <c r="E6" i="12"/>
  <c r="F6" i="12"/>
  <c r="H10" i="11"/>
  <c r="I10" i="11"/>
  <c r="J10" i="11"/>
  <c r="D10" i="11"/>
  <c r="E10" i="11"/>
  <c r="F10" i="11"/>
  <c r="H9" i="11"/>
  <c r="I9" i="11"/>
  <c r="J9" i="11"/>
  <c r="D9" i="11"/>
  <c r="E9" i="11"/>
  <c r="F9" i="11"/>
  <c r="H8" i="11"/>
  <c r="I8" i="11"/>
  <c r="J8" i="11"/>
  <c r="D8" i="11"/>
  <c r="E8" i="11"/>
  <c r="F8" i="11"/>
  <c r="H7" i="11"/>
  <c r="I7" i="11"/>
  <c r="J7" i="11"/>
  <c r="D7" i="11"/>
  <c r="E7" i="11"/>
  <c r="F7" i="11"/>
  <c r="H6" i="11"/>
  <c r="I6" i="11"/>
  <c r="J6" i="11"/>
  <c r="D6" i="11"/>
  <c r="E6" i="11"/>
  <c r="F6" i="11"/>
  <c r="M17" i="10"/>
  <c r="H17" i="10"/>
  <c r="I17" i="10"/>
  <c r="J17" i="10"/>
  <c r="D17" i="10"/>
  <c r="E17" i="10"/>
  <c r="F17" i="10"/>
  <c r="H16" i="10"/>
  <c r="I16" i="10"/>
  <c r="J16" i="10"/>
  <c r="D16" i="10"/>
  <c r="E16" i="10"/>
  <c r="F16" i="10"/>
  <c r="H15" i="10"/>
  <c r="I15" i="10"/>
  <c r="J15" i="10"/>
  <c r="D15" i="10"/>
  <c r="E15" i="10"/>
  <c r="F15" i="10"/>
  <c r="H14" i="10"/>
  <c r="I14" i="10"/>
  <c r="J14" i="10"/>
  <c r="D14" i="10"/>
  <c r="E14" i="10"/>
  <c r="F14" i="10"/>
  <c r="H13" i="10"/>
  <c r="I13" i="10"/>
  <c r="J13" i="10"/>
  <c r="D13" i="10"/>
  <c r="E13" i="10"/>
  <c r="F13" i="10"/>
  <c r="H12" i="10"/>
  <c r="I12" i="10"/>
  <c r="J12" i="10"/>
  <c r="D12" i="10"/>
  <c r="E12" i="10"/>
  <c r="F12" i="10"/>
  <c r="H11" i="10"/>
  <c r="I11" i="10"/>
  <c r="J11" i="10"/>
  <c r="D11" i="10"/>
  <c r="E11" i="10"/>
  <c r="F11" i="10"/>
  <c r="H10" i="10"/>
  <c r="I10" i="10"/>
  <c r="J10" i="10"/>
  <c r="D10" i="10"/>
  <c r="E10" i="10"/>
  <c r="F10" i="10"/>
  <c r="H9" i="10"/>
  <c r="I9" i="10"/>
  <c r="J9" i="10"/>
  <c r="D9" i="10"/>
  <c r="E9" i="10"/>
  <c r="F9" i="10"/>
  <c r="H8" i="10"/>
  <c r="I8" i="10"/>
  <c r="J8" i="10"/>
  <c r="D8" i="10"/>
  <c r="E8" i="10"/>
  <c r="F8" i="10"/>
  <c r="H7" i="10"/>
  <c r="I7" i="10"/>
  <c r="J7" i="10"/>
  <c r="D7" i="10"/>
  <c r="E7" i="10"/>
  <c r="F7" i="10"/>
  <c r="H6" i="10"/>
  <c r="I6" i="10"/>
  <c r="J6" i="10"/>
  <c r="D6" i="10"/>
  <c r="E6" i="10"/>
  <c r="F6" i="10"/>
  <c r="H7" i="3"/>
  <c r="I7" i="3"/>
  <c r="J7" i="3"/>
  <c r="D7" i="3"/>
  <c r="E7" i="3"/>
  <c r="F7" i="3"/>
  <c r="D6" i="3"/>
  <c r="E6" i="3"/>
  <c r="F6" i="3"/>
  <c r="H11" i="2"/>
  <c r="I11" i="2"/>
  <c r="J11" i="2"/>
  <c r="D11" i="2"/>
  <c r="E11" i="2"/>
  <c r="F11" i="2"/>
  <c r="H10" i="2"/>
  <c r="I10" i="2"/>
  <c r="J10" i="2"/>
  <c r="D10" i="2"/>
  <c r="E10" i="2"/>
  <c r="F10" i="2"/>
  <c r="H9" i="2"/>
  <c r="I9" i="2"/>
  <c r="J9" i="2"/>
  <c r="D9" i="2"/>
  <c r="E9" i="2"/>
  <c r="F9" i="2"/>
  <c r="H8" i="2"/>
  <c r="I8" i="2"/>
  <c r="J8" i="2"/>
  <c r="D8" i="2"/>
  <c r="E8" i="2"/>
  <c r="F8" i="2"/>
  <c r="H7" i="2"/>
  <c r="I7" i="2"/>
  <c r="J7" i="2"/>
  <c r="D7" i="2"/>
  <c r="E7" i="2"/>
  <c r="F7" i="2"/>
  <c r="H6" i="2"/>
  <c r="I6" i="2"/>
  <c r="J6" i="2"/>
  <c r="D6" i="2"/>
  <c r="E6" i="2"/>
  <c r="F6" i="2"/>
  <c r="H11" i="1"/>
  <c r="I11" i="1"/>
  <c r="J11" i="1"/>
  <c r="D11" i="1"/>
  <c r="E11" i="1"/>
  <c r="F11" i="1"/>
  <c r="H10" i="1"/>
  <c r="I10" i="1"/>
  <c r="J10" i="1"/>
  <c r="D10" i="1"/>
  <c r="E10" i="1"/>
  <c r="F10" i="1"/>
  <c r="H9" i="1"/>
  <c r="I9" i="1"/>
  <c r="J9" i="1"/>
  <c r="D9" i="1"/>
  <c r="E9" i="1"/>
  <c r="F9" i="1"/>
  <c r="H8" i="1"/>
  <c r="I8" i="1"/>
  <c r="J8" i="1"/>
  <c r="D8" i="1"/>
  <c r="E8" i="1"/>
  <c r="F8" i="1"/>
  <c r="H7" i="1"/>
  <c r="I7" i="1"/>
  <c r="J7" i="1"/>
  <c r="D7" i="1"/>
  <c r="E7" i="1"/>
  <c r="F7" i="1"/>
  <c r="D6" i="1"/>
  <c r="E6" i="1"/>
  <c r="F6" i="1"/>
  <c r="H6" i="1"/>
  <c r="I6" i="1"/>
  <c r="J6" i="1"/>
  <c r="A9" i="2"/>
  <c r="A8" i="2"/>
  <c r="A7" i="2"/>
  <c r="A7" i="10"/>
  <c r="A8" i="10" s="1"/>
  <c r="A9" i="10" s="1"/>
  <c r="A9" i="1"/>
  <c r="A8" i="1"/>
  <c r="L16" i="8"/>
  <c r="K16" i="8"/>
  <c r="J16" i="8"/>
  <c r="I16" i="8"/>
  <c r="H16" i="8"/>
  <c r="G16" i="8"/>
  <c r="F16" i="8"/>
  <c r="E16" i="8"/>
  <c r="D16" i="8"/>
  <c r="C16" i="8"/>
  <c r="L16" i="7"/>
  <c r="K16" i="7"/>
  <c r="J16" i="7"/>
  <c r="I16" i="7"/>
  <c r="H16" i="7"/>
  <c r="G16" i="7"/>
  <c r="F16" i="7"/>
  <c r="E16" i="7"/>
  <c r="D16" i="7"/>
  <c r="C16" i="7"/>
  <c r="L16" i="6"/>
  <c r="K16" i="6"/>
  <c r="J16" i="6"/>
  <c r="I16" i="6"/>
  <c r="H16" i="6"/>
  <c r="G16" i="6"/>
  <c r="F16" i="6"/>
  <c r="E16" i="6"/>
  <c r="D16" i="6"/>
  <c r="C16" i="6"/>
</calcChain>
</file>

<file path=xl/sharedStrings.xml><?xml version="1.0" encoding="utf-8"?>
<sst xmlns="http://schemas.openxmlformats.org/spreadsheetml/2006/main" count="676" uniqueCount="232">
  <si>
    <t>Примечание: в строках4,5,6,8,9,10,11,12 заполняется количество учащихся, а не процент !!!</t>
  </si>
  <si>
    <t>Ф.И.О. учителя</t>
  </si>
  <si>
    <t>Класс</t>
  </si>
  <si>
    <t>Количество учащихся, которые писали СОР</t>
  </si>
  <si>
    <t>Из них , количество учащихся выполнили СОР по процентному содержанию:</t>
  </si>
  <si>
    <t>Количество учащихся, которые писали СОЧ</t>
  </si>
  <si>
    <t>Из них , количество учащихся выполнили СОЧ по процентному содержанию:</t>
  </si>
  <si>
    <t>Общий % качества по итогам СОР и СОЧ</t>
  </si>
  <si>
    <t>Общий % успеваемости по итогам СОР и СОЧ</t>
  </si>
  <si>
    <t>Показали высокий уровень ФИО уч-ся</t>
  </si>
  <si>
    <t>Показали низкий уровень ФИО уч-ся</t>
  </si>
  <si>
    <t>низкий   0-39%</t>
  </si>
  <si>
    <t>средний 40-64%</t>
  </si>
  <si>
    <t>средний 65-84%</t>
  </si>
  <si>
    <t>высокий 85-100%</t>
  </si>
  <si>
    <t>низкий 0-39%</t>
  </si>
  <si>
    <t>5 А</t>
  </si>
  <si>
    <t>5б</t>
  </si>
  <si>
    <t>6а</t>
  </si>
  <si>
    <t>6б</t>
  </si>
  <si>
    <t>7а</t>
  </si>
  <si>
    <t>7б</t>
  </si>
  <si>
    <t>8а</t>
  </si>
  <si>
    <t>8б</t>
  </si>
  <si>
    <t>8в</t>
  </si>
  <si>
    <t>9а</t>
  </si>
  <si>
    <t>9б</t>
  </si>
  <si>
    <t>9в</t>
  </si>
  <si>
    <t>Зайтлер Д, Махрова Ю</t>
  </si>
  <si>
    <t xml:space="preserve">Анализ по итогам проведения суммативного оценивания за 3 четверть,2020-21 г. </t>
  </si>
  <si>
    <t>Бейсембаев А.С</t>
  </si>
  <si>
    <t>7 Б</t>
  </si>
  <si>
    <t>Кабенов Б, Ильдерякова А</t>
  </si>
  <si>
    <t>Полянский В, Ребров Н</t>
  </si>
  <si>
    <t>7 В</t>
  </si>
  <si>
    <t>Мальцева С, Капанина В, Водзинский М</t>
  </si>
  <si>
    <t>Сычев Д, Смык Р</t>
  </si>
  <si>
    <t>8 Б</t>
  </si>
  <si>
    <t>Абилькаирова С, Жумагулова Д, Жунусова Д.</t>
  </si>
  <si>
    <t>Мальсагова В, Ермолина К</t>
  </si>
  <si>
    <t>8 В</t>
  </si>
  <si>
    <t>Чигдам А</t>
  </si>
  <si>
    <t>9 Б</t>
  </si>
  <si>
    <t>Кураксина Л, Бовкун Д, Веретенников Н</t>
  </si>
  <si>
    <t>Костулин И, Магзаев А</t>
  </si>
  <si>
    <t>9 В</t>
  </si>
  <si>
    <t>Гаврилюк А</t>
  </si>
  <si>
    <t>Сидоркин А, Строкилис Д</t>
  </si>
  <si>
    <t>Здуалиева Ж.Ж.</t>
  </si>
  <si>
    <t>Естаева М., Амиржанова А</t>
  </si>
  <si>
    <t>Толемисов А., Дуйсенбаева А., Сейдулла М.</t>
  </si>
  <si>
    <t>Укпенова А</t>
  </si>
  <si>
    <t>Жауар А</t>
  </si>
  <si>
    <t>Габитова А.</t>
  </si>
  <si>
    <t>Еликбай А</t>
  </si>
  <si>
    <t>Капарова М.О.</t>
  </si>
  <si>
    <t>Абилкаирова С, Жунусова М., Жумагулова Д</t>
  </si>
  <si>
    <t>Ермолина К., Мальсагова В., Куровская К</t>
  </si>
  <si>
    <t>Махрова , Зайтлер Д.</t>
  </si>
  <si>
    <t xml:space="preserve">Григулевич </t>
  </si>
  <si>
    <t>Укпенова С.М</t>
  </si>
  <si>
    <t>7А</t>
  </si>
  <si>
    <t>Амиржанова А, КайратоваА, Серік А, Шүкірбек Б</t>
  </si>
  <si>
    <t>7Б</t>
  </si>
  <si>
    <t>Гальчич А, Бесараб Р, Василец К</t>
  </si>
  <si>
    <t>7В</t>
  </si>
  <si>
    <t>Сыровяткика А, Капанина В</t>
  </si>
  <si>
    <t>Махсумов , Сычев Д</t>
  </si>
  <si>
    <t>8А</t>
  </si>
  <si>
    <t>укпенова А, Садыров Е</t>
  </si>
  <si>
    <t xml:space="preserve">Актаев А </t>
  </si>
  <si>
    <t>9А</t>
  </si>
  <si>
    <t>Габитова А</t>
  </si>
  <si>
    <t>Маратов Н</t>
  </si>
  <si>
    <t>Кураксина Л., Бовкун Д., Кан Д</t>
  </si>
  <si>
    <t>Межевикин Д, Костулин И</t>
  </si>
  <si>
    <t>Гаврилюк А., Сухопарова М.</t>
  </si>
  <si>
    <t>Абдраимов М, Строколис Д.</t>
  </si>
  <si>
    <t>Альмамбетова А.А.</t>
  </si>
  <si>
    <t>7 б</t>
  </si>
  <si>
    <t>Ильдерякова Анастасия</t>
  </si>
  <si>
    <t>Ребров Никита</t>
  </si>
  <si>
    <t>7 в</t>
  </si>
  <si>
    <t xml:space="preserve">Мальцева София </t>
  </si>
  <si>
    <t>Смык Радомир</t>
  </si>
  <si>
    <t>8 б</t>
  </si>
  <si>
    <t>Жунусова Макпал</t>
  </si>
  <si>
    <t>Мигунов Вадим</t>
  </si>
  <si>
    <t>8 в</t>
  </si>
  <si>
    <t>Зайтлер Дарья</t>
  </si>
  <si>
    <t>Чигдам Ахмет</t>
  </si>
  <si>
    <t>Кайратова А</t>
  </si>
  <si>
    <t>Толемисов А</t>
  </si>
  <si>
    <t>Садыров Е</t>
  </si>
  <si>
    <t xml:space="preserve"> Габитова А</t>
  </si>
  <si>
    <t>9Б</t>
  </si>
  <si>
    <t>Бовкун Д</t>
  </si>
  <si>
    <t>Межевикин В</t>
  </si>
  <si>
    <t>9В</t>
  </si>
  <si>
    <t>Шимпф А</t>
  </si>
  <si>
    <t>Строколис Д</t>
  </si>
  <si>
    <t>СВОД</t>
  </si>
  <si>
    <t xml:space="preserve">Искакова Ляззат Аманжоловна </t>
  </si>
  <si>
    <t>7 "В"</t>
  </si>
  <si>
    <t>Артемьева Алина, Мальцева София, Капанина Виктория</t>
  </si>
  <si>
    <t>8 "Б"</t>
  </si>
  <si>
    <t>Абилкаирова Сабина, Жумагулова Диана, Жунусова Макпал, Толен Болысбек</t>
  </si>
  <si>
    <t>8 "В"</t>
  </si>
  <si>
    <t>Беньковская Мария, Зайтлер Дарья, Махрова Юлия, Сафонов Захар, Тулеубаев Ашим</t>
  </si>
  <si>
    <t>11 "Б"</t>
  </si>
  <si>
    <t>Бут Алина, Габор Анастасия, Кенжебекова Айнур</t>
  </si>
  <si>
    <t>Ефимова Татьяна Владимировна</t>
  </si>
  <si>
    <t>7"б"</t>
  </si>
  <si>
    <t>Ребров Никита, Инсибаева Виктория</t>
  </si>
  <si>
    <t>9"б"</t>
  </si>
  <si>
    <t>Кураксина Лолита, Бовкун Дамир, Веретенниеов Николай</t>
  </si>
  <si>
    <t>9"в"</t>
  </si>
  <si>
    <t>Гаврилюк Алена</t>
  </si>
  <si>
    <t>Абдраимов Максим</t>
  </si>
  <si>
    <t>Боранбаева А.О.</t>
  </si>
  <si>
    <t>Серіков Алишер,Қайратова Арайлым</t>
  </si>
  <si>
    <t>Укпенова Айша</t>
  </si>
  <si>
    <t>Ғабитова Аяулым</t>
  </si>
  <si>
    <t>Артемьева Алина, Зайнуллина Кира, Злочевская Елена, Кабдуннасова Камила, Капанина Виктория, Мальцева София, Сыровяткина Анастасия</t>
  </si>
  <si>
    <t>Абилкаирова Сабина, Ермолина Ксения, Жумагулова Диана, Жунусова Макпал</t>
  </si>
  <si>
    <t>Шахматов Денис</t>
  </si>
  <si>
    <t>Избасова Лаура</t>
  </si>
  <si>
    <t>Ребров Никита, Ханган София</t>
  </si>
  <si>
    <t>Бовкун Дамир, Кураксина Лолита, Кан Дарья</t>
  </si>
  <si>
    <t>Гаврилюк Алена, Симонов Владислав</t>
  </si>
  <si>
    <t xml:space="preserve">Серіков Алишер,Қайратова Арайлым </t>
  </si>
  <si>
    <t>Москалёва Наталья Ивановна</t>
  </si>
  <si>
    <t>5  "г"</t>
  </si>
  <si>
    <t>1.Исмаилов Вагиф.2Кайрбулатова Анель. 3. Камалова Карина. 4. Серикбай Алдияр. 5. Трушкова Милана. 6. Шарубин Давид.</t>
  </si>
  <si>
    <t>Канат Дильназ</t>
  </si>
  <si>
    <t>6 "б"</t>
  </si>
  <si>
    <t>1.Акылбаева Алина 2. Лубенцов Захар 3. Сабит Амир 4. Темирхан Нурсауле 5. Хисамудинова Карина</t>
  </si>
  <si>
    <t>6 "г"</t>
  </si>
  <si>
    <t>1. Бабкова Анастасия 2. Гинда Дарья 3. Демьяненко Максим 4. Куколева Полина 5. Медведева Карина 6. Пережогин Данил 7. Подгорбунский Данил 8. Седых Мария 9. Тангиев Магомет 10.Тиржанов Данил 11. Шейгец Артём</t>
  </si>
  <si>
    <t>Искакова Ляззат Аманжоловна</t>
  </si>
  <si>
    <t>5 "В"</t>
  </si>
  <si>
    <t xml:space="preserve">Альмамбетов Арлан, Аманова Малика, Лешина София, Оразалина Амина, Таячкова Любовь, Терехов Илья, Юрченко Вероника </t>
  </si>
  <si>
    <t>5"б"</t>
  </si>
  <si>
    <t>Аришин Андрей, Стаценко Костя, Степанова Вероника, Варняков Ярослав</t>
  </si>
  <si>
    <t>Бель Дарья Жданкин Максим</t>
  </si>
  <si>
    <t>6"в"</t>
  </si>
  <si>
    <t>Желтова Полина, Исаенко Варвара, Исангильдина Алика, Кабдеш Камила, Романов Артем, Семеновых Алина</t>
  </si>
  <si>
    <t>5а</t>
  </si>
  <si>
    <t>Мухамеджанова Асима,Советов Таир</t>
  </si>
  <si>
    <t>Басқұр Арнұр</t>
  </si>
  <si>
    <t>Показали высокий уровень ФИ уч-ся</t>
  </si>
  <si>
    <t>Показали низкий уровень ФИ уч-ся</t>
  </si>
  <si>
    <t>средний 40-85%</t>
  </si>
  <si>
    <t>Примечание: в строках4,5,6,8,9,10 заполняется количество учащихся, а не процент !!!</t>
  </si>
  <si>
    <t>средний 40-84%</t>
  </si>
  <si>
    <t>Базаров Р. Р.</t>
  </si>
  <si>
    <t>6А</t>
  </si>
  <si>
    <t>10А</t>
  </si>
  <si>
    <t>Сабдина А. Б.</t>
  </si>
  <si>
    <t>11Б</t>
  </si>
  <si>
    <t>Шайлятова Л. Р.</t>
  </si>
  <si>
    <t>11б</t>
  </si>
  <si>
    <t>Жарылгапбергенова А. А.</t>
  </si>
  <si>
    <t>Кожакова М. М.</t>
  </si>
  <si>
    <t>Ғалым Диана, Батарбек Ақтілек</t>
  </si>
  <si>
    <t>Ахметжанова А.А.</t>
  </si>
  <si>
    <t>10а</t>
  </si>
  <si>
    <t>Алимова М. К.</t>
  </si>
  <si>
    <t>Майлобаева А. Р.</t>
  </si>
  <si>
    <t>Кабденова Б. Р.</t>
  </si>
  <si>
    <t>Саутова А. А.</t>
  </si>
  <si>
    <t>Сагитова Р. М.</t>
  </si>
  <si>
    <t>Сагитова Р. М</t>
  </si>
  <si>
    <t xml:space="preserve"> Сагитова Р. М.</t>
  </si>
  <si>
    <t>Садырова А. У.</t>
  </si>
  <si>
    <t>Самбаева Ж.Е.</t>
  </si>
  <si>
    <t>Самбаева Ж.Е</t>
  </si>
  <si>
    <t>Нұрғали Аиша, Манарбек Ержанат</t>
  </si>
  <si>
    <t>Зинченко Оксана</t>
  </si>
  <si>
    <t>Фокина Ксения, Айдархан Аймекен</t>
  </si>
  <si>
    <t>Шиндин Артур</t>
  </si>
  <si>
    <t>Айдархан Аймекен, Фокина Ксения</t>
  </si>
  <si>
    <t>Копытов Александр, Батин Максим, Шевченко Руслана, Хорошева Алина</t>
  </si>
  <si>
    <t>Фокина Ксения, Музычук Максим, Айдархан Аймекен</t>
  </si>
  <si>
    <t xml:space="preserve">Анализ по итогам проведения суммативного оценивания за 4 четверть,2021-2022 учебного года </t>
  </si>
  <si>
    <t>Молдабек Ибраһим, Бектұрған Қызжібек, Батырбекұлы Ақниет, Оразымбетов Абулхайыр, Өсербай Дархан, Матыбаева Арай, Беспай Бахтияр</t>
  </si>
  <si>
    <t>Діркан Жансая, Еркен Дәмежан, Матыбаева Айзада, Махамбетов Санжар, Сапарова Айдана, Сақтаған Аймөлдір, Шарапов Эмре, Марат Нұрәли</t>
  </si>
  <si>
    <t>Батарбек Ақтілек, Сактаганов Ернар, Еркен Заина, Ғалым Диана</t>
  </si>
  <si>
    <t>Умирбек Айжулдыз, Матыбаева Аружан, Мусина Адэля, Каукарова Жулдызай</t>
  </si>
  <si>
    <t>Манарбек Ержанат, Нұрғали Аиша</t>
  </si>
  <si>
    <t>Қабылтаева Аружан, Зинченко Оксана</t>
  </si>
  <si>
    <t>Батырбекұлы Ақниет, Молдабек Ибраһим, Өсербай Дархан, Матыбаева Арай, Беспай Бахтияр</t>
  </si>
  <si>
    <t>Еркен Дәмежан, Діркан Жансая, Шарапов Эмре, Сақтаған Аймөлдір, Сапарова Айдана, Норбаева Маржан, Матыбаева Айзада</t>
  </si>
  <si>
    <t>Ғалым Диана, Еркен Заина, Сактаганов Ернар, Батарбек Ақтілек</t>
  </si>
  <si>
    <t>Макаров Егор, Плаксин Иван</t>
  </si>
  <si>
    <t>Лапенко Данил, Бийсембаева Диана, Кононенко Даниил, Скотаренко Вадим</t>
  </si>
  <si>
    <t>Саутова Айым, Божко Дарья, Аханов Дамир, Анасов Дамиль</t>
  </si>
  <si>
    <t>Батин Максим, Копытов Александр</t>
  </si>
  <si>
    <t>Беккер Анастасия, Аушахимов Ильяс, Хныкова Диана, Трифонова Анжелика, Сыровяткина Доминика, Плаксин Иван, Макаров Егор</t>
  </si>
  <si>
    <t>Скотаренко Вадим</t>
  </si>
  <si>
    <t>Матыбаева Арай, Оразымбетов Абулхайыр, Аманжол Ақбаян, Молдабек Ибраһим, Амантай Жалгас, Рысбек Нурислам, Батырбекұлы Ақниет, Тоқсанбаева Аяжан, Өсербай Дархан, Беспай Бахтияр</t>
  </si>
  <si>
    <t>Шарапов Эмре, Сақтаған Аймөлдір, Сапарова Айдана, Матыбаева Айзада, Діркан Жансая</t>
  </si>
  <si>
    <t>Ғалым Диана, Батарбек Ақтілек, Сактаганов Ернар</t>
  </si>
  <si>
    <t>Шаймарданова Аида, Матыбаева Аружан, Мусина Адэля, Каукарова Жулдызай, Діркан Мөлдір, Аханова Мадина</t>
  </si>
  <si>
    <t>Балғанбек Ильяс</t>
  </si>
  <si>
    <t>Нұрғали Аиша, Тулегенов Диас</t>
  </si>
  <si>
    <t>Алпысбай Көркем</t>
  </si>
  <si>
    <t>Беспай Бахтияр, Матыбаева Арай, Өсербай Дархан, Оразымбетов Абулхайыр, Батырбекұлы Ақниет, Жарылғапұлы Мұстафа, Рысбек Нурислам, Молдабек Ибраһим</t>
  </si>
  <si>
    <t>Діркан Жансая, Матыбаева Айзада, Сапарова Айдана, Сақтаған Аймөлдір, Шарапов Эмре</t>
  </si>
  <si>
    <t>Амантай Нургали, Діркан Мөлдір, Каукарова Жулдызай, Мусина Адэля, Матыбаева Аружан, Шаймарданова Аида</t>
  </si>
  <si>
    <t>Нұрғали Аиша, Сатова Камила</t>
  </si>
  <si>
    <t>Матыбаева Арай, Өсербай Дархан, Оразымбетов Абулхайыр, Молдабек Ибраһим, Беспай Бахтияр, Батырбекұлы Ақниет, Аманжол Ақбаян, Амантай Жалгас</t>
  </si>
  <si>
    <t>Тоқсанбаева Альмира, Шарапов Эмре, Сақтаған Аймөлдір, Сапарова Айдана, Норбаева Маржан, Матыбаева Айзада, Діркан Жансая</t>
  </si>
  <si>
    <t>Баяргерелқызы Динара, Батарбек Ақтілек, Ғалым Диана</t>
  </si>
  <si>
    <t>Нұрғали Аиша</t>
  </si>
  <si>
    <t>Қайырхан Асылхан, Мажен Мадияр, Зинченко Оксана, Қабылтаева Аружан, Аскербай Мөлдір, Амантай Нурдаулет</t>
  </si>
  <si>
    <t>Айдархан Аймекен, Еркен Сандуғаш, Фокина Ксения</t>
  </si>
  <si>
    <t>Анасов Дамиль, Аханов Дамир, Божко Дарья, Гаус Илья, Саутова Айым, Тулегенова Дильназ</t>
  </si>
  <si>
    <t>Хорошева Алина, Шевченко Руслана, Батин Максим, Копытов Александр, Новоселова Ирина</t>
  </si>
  <si>
    <t>Бийсембаев Альберт, Шиндин Артур</t>
  </si>
  <si>
    <t>Сыровяткина Доминика, Трифонова Анжелика, Федоренко Максим, Шарапов Фатих, Хныкова Диана</t>
  </si>
  <si>
    <t>Молдабек Ибраһим, Оразымбетов Абулхайыр, Өсербай Дархан, Матыбаева Арай, Ахметжанов Ерасыл, Аманжол Ақбаян, Батырбекұлы Ақниет, Беспай Бахтияр</t>
  </si>
  <si>
    <t>Сақтаған Аймөлдір, Сапарова Айдана, Матыбаева Айзада, Діркан Жансая</t>
  </si>
  <si>
    <t>Сәрсенғали Әнел, Батарбек Ақтілек, Ғалым Диана</t>
  </si>
  <si>
    <t>Еншибай Онгар, Матыбаева Аружан, Мусина Адэля, Каукарова Жулдызай, Діркан Мөлдір, Байдалы Жасұлан, Аханова Мадина</t>
  </si>
  <si>
    <t>Қайыркен Нурислам, Нұрғали Аиша</t>
  </si>
  <si>
    <t>Саутова Айым, Божко Дарья, Аханов Дамир, Анасов Дамил</t>
  </si>
  <si>
    <t>Макаров Егор, Сыровяткина Доминика, Трифонова Анжелика, Шарапов Фатих, Хныкова Диана, Фидченко Виолета</t>
  </si>
  <si>
    <t>Шаяхметов Алладар</t>
  </si>
  <si>
    <t>Тулегенова Дильназ, Саутова Айым, Гаус Илья, Божко Дарья, Аханов Дам</t>
  </si>
  <si>
    <t>Беккер Анастасия, Макаров Егор, Сыровяткина Доминика, Трифонова Анжелика, Хныко</t>
  </si>
  <si>
    <t>Новосёлов Геннадий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</si>
</sst>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rial"/>
    </font>
    <font>
      <sz val="11"/>
      <color theme="1"/>
      <name val="Calibri"/>
    </font>
    <font>
      <b/>
      <sz val="10"/>
      <color theme="1"/>
      <name val="Times New Roman"/>
    </font>
    <font>
      <b/>
      <sz val="10"/>
      <color rgb="FFFF0000"/>
      <name val="Times New Roman"/>
    </font>
    <font>
      <b/>
      <sz val="11"/>
      <color theme="1"/>
      <name val="Arial"/>
    </font>
    <font>
      <b/>
      <sz val="9"/>
      <color theme="1"/>
      <name val="Times New Roman"/>
    </font>
    <font>
      <sz val="11"/>
      <name val="Arial"/>
    </font>
    <font>
      <sz val="12"/>
      <color theme="1"/>
      <name val="Arial"/>
    </font>
    <font>
      <sz val="12"/>
      <color theme="1"/>
      <name val="Times New Roman"/>
    </font>
    <font>
      <b/>
      <sz val="11"/>
      <color theme="1"/>
      <name val="Calibri"/>
    </font>
    <font>
      <sz val="11"/>
      <color theme="1"/>
      <name val="Times New Roman"/>
    </font>
    <font>
      <b/>
      <sz val="11"/>
      <color theme="1"/>
      <name val="Times New Roman"/>
    </font>
    <font>
      <b/>
      <sz val="11"/>
      <color rgb="FF1155CC"/>
      <name val="Times New Roman"/>
    </font>
    <font>
      <sz val="11"/>
      <color rgb="FF1155CC"/>
      <name val="Arial"/>
    </font>
    <font>
      <sz val="11"/>
      <color rgb="FF1155CC"/>
      <name val="Calibri"/>
    </font>
    <font>
      <sz val="11"/>
      <color rgb="FF0000FF"/>
      <name val="Calibri"/>
    </font>
    <font>
      <sz val="11"/>
      <color theme="1"/>
      <name val="Calibri"/>
    </font>
    <font>
      <b/>
      <sz val="14"/>
      <color theme="1"/>
      <name val="Times New Roman"/>
    </font>
    <font>
      <sz val="11"/>
      <color rgb="FF000000"/>
      <name val="Arial"/>
    </font>
    <font>
      <sz val="12"/>
      <color theme="1"/>
      <name val="Calibri"/>
    </font>
    <font>
      <sz val="11"/>
      <color rgb="FF131212"/>
      <name val="Arial"/>
    </font>
    <font>
      <sz val="11"/>
      <color theme="1"/>
      <name val="Arial"/>
      <family val="2"/>
      <charset val="204"/>
    </font>
    <font>
      <b/>
      <sz val="10"/>
      <color rgb="FFFF0000"/>
      <name val="Times New Roman"/>
      <family val="1"/>
      <charset val="204"/>
    </font>
    <font>
      <b/>
      <sz val="9"/>
      <color theme="1"/>
      <name val="Times New Roman"/>
      <family val="1"/>
      <charset val="204"/>
    </font>
    <font>
      <sz val="12"/>
      <color theme="1"/>
      <name val="Times New Roman"/>
      <family val="1"/>
      <charset val="204"/>
    </font>
    <font>
      <b/>
      <sz val="12"/>
      <color theme="1"/>
      <name val="Times New Roman"/>
      <family val="1"/>
      <charset val="204"/>
    </font>
    <font>
      <sz val="11"/>
      <color theme="1"/>
      <name val="Times New Roman"/>
      <family val="1"/>
      <charset val="204"/>
    </font>
    <font>
      <sz val="8"/>
      <color theme="1"/>
      <name val="Times New Roman"/>
      <family val="1"/>
      <charset val="204"/>
    </font>
    <font>
      <b/>
      <sz val="11"/>
      <color theme="1"/>
      <name val="Times New Roman"/>
      <family val="1"/>
      <charset val="204"/>
    </font>
    <font>
      <sz val="9"/>
      <color theme="1"/>
      <name val="Times New Roman"/>
      <family val="1"/>
      <charset val="204"/>
    </font>
    <font>
      <sz val="8"/>
      <color rgb="FF000000"/>
      <name val="Times New Roman"/>
      <family val="1"/>
      <charset val="204"/>
    </font>
    <font>
      <sz val="8"/>
      <color theme="1"/>
      <name val="Arial"/>
      <family val="2"/>
      <charset val="204"/>
    </font>
    <font>
      <sz val="8"/>
      <color rgb="FF000000"/>
      <name val="Arial"/>
      <family val="2"/>
      <charset val="204"/>
    </font>
    <font>
      <b/>
      <sz val="10"/>
      <color theme="1"/>
      <name val="Times New Roman"/>
      <family val="1"/>
      <charset val="204"/>
    </font>
    <font>
      <sz val="11"/>
      <name val="Times New Roman"/>
      <family val="1"/>
      <charset val="204"/>
    </font>
    <font>
      <b/>
      <sz val="11"/>
      <name val="Times New Roman"/>
      <family val="1"/>
      <charset val="204"/>
    </font>
    <font>
      <sz val="8"/>
      <name val="Times New Roman"/>
      <family val="1"/>
      <charset val="204"/>
    </font>
  </fonts>
  <fills count="6">
    <fill>
      <patternFill patternType="none"/>
    </fill>
    <fill>
      <patternFill patternType="gray125"/>
    </fill>
    <fill>
      <patternFill patternType="solid">
        <fgColor rgb="FFFFC000"/>
        <bgColor rgb="FFFFC000"/>
      </patternFill>
    </fill>
    <fill>
      <patternFill patternType="solid">
        <fgColor rgb="FFFFFFFF"/>
        <bgColor rgb="FFFFFFFF"/>
      </patternFill>
    </fill>
    <fill>
      <patternFill patternType="solid">
        <fgColor rgb="FFFFFF00"/>
        <bgColor rgb="FFFFFF00"/>
      </patternFill>
    </fill>
    <fill>
      <patternFill patternType="solid">
        <fgColor theme="0"/>
        <bgColor rgb="FFFFC000"/>
      </patternFill>
    </fill>
  </fills>
  <borders count="13">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CCCCCC"/>
      </right>
      <top/>
      <bottom style="medium">
        <color rgb="FFCCCCCC"/>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1">
    <xf numFmtId="0" fontId="0" fillId="0" borderId="0"/>
  </cellStyleXfs>
  <cellXfs count="122">
    <xf numFmtId="0" fontId="0" fillId="0" borderId="0" xfId="0"/>
    <xf numFmtId="0" fontId="1" fillId="0" borderId="1" xfId="0" applyFont="1" applyBorder="1" applyAlignment="1">
      <alignment wrapText="1"/>
    </xf>
    <xf numFmtId="0" fontId="1"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vertical="top" wrapText="1"/>
    </xf>
    <xf numFmtId="0" fontId="1" fillId="0" borderId="2" xfId="0" applyFont="1" applyBorder="1" applyAlignment="1">
      <alignment wrapText="1"/>
    </xf>
    <xf numFmtId="0" fontId="3" fillId="0" borderId="2" xfId="0" applyFont="1" applyBorder="1" applyAlignment="1">
      <alignment vertical="center"/>
    </xf>
    <xf numFmtId="0" fontId="3" fillId="0" borderId="2"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5" fillId="2" borderId="4" xfId="0" applyFont="1" applyFill="1" applyBorder="1" applyAlignment="1">
      <alignment vertical="top" wrapText="1"/>
    </xf>
    <xf numFmtId="0" fontId="1" fillId="0" borderId="7" xfId="0" applyFont="1" applyBorder="1" applyAlignment="1">
      <alignment wrapText="1"/>
    </xf>
    <xf numFmtId="0" fontId="5" fillId="0" borderId="9" xfId="0" applyFont="1" applyBorder="1" applyAlignment="1">
      <alignment vertical="top" wrapText="1"/>
    </xf>
    <xf numFmtId="0" fontId="7" fillId="2" borderId="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0" borderId="9" xfId="0" applyFont="1" applyBorder="1" applyAlignment="1">
      <alignment horizontal="left" vertical="center" wrapText="1"/>
    </xf>
    <xf numFmtId="0" fontId="8" fillId="0" borderId="9" xfId="0" applyFont="1" applyBorder="1" applyAlignment="1">
      <alignment horizontal="center" vertical="center" wrapText="1"/>
    </xf>
    <xf numFmtId="0" fontId="9" fillId="0" borderId="7" xfId="0" applyFont="1" applyBorder="1" applyAlignment="1">
      <alignment wrapText="1"/>
    </xf>
    <xf numFmtId="0" fontId="10" fillId="0" borderId="9" xfId="0" applyFont="1" applyBorder="1" applyAlignment="1">
      <alignment horizontal="left" vertical="top" wrapText="1"/>
    </xf>
    <xf numFmtId="0" fontId="11" fillId="0" borderId="9" xfId="0" applyFont="1" applyBorder="1" applyAlignment="1">
      <alignment vertical="top" wrapText="1"/>
    </xf>
    <xf numFmtId="0" fontId="0" fillId="0" borderId="9" xfId="0" applyBorder="1" applyAlignment="1">
      <alignment wrapText="1"/>
    </xf>
    <xf numFmtId="0" fontId="12" fillId="0" borderId="9" xfId="0" applyFont="1" applyBorder="1" applyAlignment="1">
      <alignment vertical="top" wrapText="1"/>
    </xf>
    <xf numFmtId="0" fontId="13" fillId="0" borderId="9" xfId="0" applyFont="1" applyBorder="1" applyAlignment="1">
      <alignment wrapText="1"/>
    </xf>
    <xf numFmtId="0" fontId="11" fillId="0" borderId="3" xfId="0" applyFont="1" applyBorder="1" applyAlignment="1">
      <alignment vertical="top" wrapText="1"/>
    </xf>
    <xf numFmtId="0" fontId="0" fillId="0" borderId="6" xfId="0" applyBorder="1" applyAlignment="1">
      <alignment wrapText="1"/>
    </xf>
    <xf numFmtId="0" fontId="11" fillId="0" borderId="8" xfId="0" applyFont="1" applyBorder="1" applyAlignment="1">
      <alignment vertical="top" wrapText="1"/>
    </xf>
    <xf numFmtId="0" fontId="14" fillId="0" borderId="9" xfId="0" applyFont="1" applyBorder="1" applyAlignment="1">
      <alignment wrapText="1"/>
    </xf>
    <xf numFmtId="0" fontId="12" fillId="0" borderId="9" xfId="0" applyFont="1" applyBorder="1" applyAlignment="1">
      <alignment horizontal="left" vertical="center" wrapText="1"/>
    </xf>
    <xf numFmtId="0" fontId="1" fillId="0" borderId="10" xfId="0" applyFont="1" applyBorder="1" applyAlignment="1">
      <alignment wrapText="1"/>
    </xf>
    <xf numFmtId="0" fontId="15" fillId="0" borderId="10" xfId="0" applyFont="1" applyBorder="1" applyAlignment="1">
      <alignment wrapText="1"/>
    </xf>
    <xf numFmtId="0" fontId="16" fillId="0" borderId="0" xfId="0" applyFont="1"/>
    <xf numFmtId="0" fontId="14" fillId="0" borderId="7" xfId="0" applyFont="1" applyBorder="1" applyAlignment="1">
      <alignment wrapText="1"/>
    </xf>
    <xf numFmtId="0" fontId="9" fillId="0" borderId="9" xfId="0" applyFont="1" applyBorder="1" applyAlignment="1">
      <alignment vertical="top" wrapText="1"/>
    </xf>
    <xf numFmtId="0" fontId="1" fillId="0" borderId="9" xfId="0" applyFont="1" applyBorder="1" applyAlignment="1">
      <alignment wrapText="1"/>
    </xf>
    <xf numFmtId="0" fontId="11" fillId="0" borderId="9" xfId="0" applyFont="1" applyBorder="1" applyAlignment="1">
      <alignment horizontal="left" vertical="center" wrapText="1"/>
    </xf>
    <xf numFmtId="0" fontId="0" fillId="0" borderId="9" xfId="0" applyBorder="1" applyAlignment="1">
      <alignment vertical="top" wrapText="1"/>
    </xf>
    <xf numFmtId="0" fontId="11" fillId="0" borderId="9" xfId="0" applyFont="1" applyBorder="1" applyAlignment="1">
      <alignment wrapText="1"/>
    </xf>
    <xf numFmtId="0" fontId="10" fillId="3" borderId="9" xfId="0" applyFont="1" applyFill="1" applyBorder="1" applyAlignment="1">
      <alignment vertical="top" wrapText="1"/>
    </xf>
    <xf numFmtId="0" fontId="11" fillId="3" borderId="9" xfId="0" applyFont="1" applyFill="1" applyBorder="1" applyAlignment="1">
      <alignment wrapText="1"/>
    </xf>
    <xf numFmtId="0" fontId="1" fillId="3" borderId="9" xfId="0" applyFont="1" applyFill="1" applyBorder="1" applyAlignment="1">
      <alignment wrapText="1"/>
    </xf>
    <xf numFmtId="0" fontId="10" fillId="0" borderId="9" xfId="0" applyFont="1" applyBorder="1" applyAlignment="1">
      <alignment vertical="top" wrapText="1"/>
    </xf>
    <xf numFmtId="0" fontId="1" fillId="0" borderId="9" xfId="0" applyFont="1" applyBorder="1" applyAlignment="1">
      <alignment vertical="top" wrapText="1"/>
    </xf>
    <xf numFmtId="0" fontId="17" fillId="0" borderId="9" xfId="0" applyFont="1" applyBorder="1" applyAlignment="1">
      <alignment wrapText="1"/>
    </xf>
    <xf numFmtId="0" fontId="0" fillId="0" borderId="9" xfId="0" applyBorder="1" applyAlignment="1">
      <alignment horizontal="right" wrapText="1"/>
    </xf>
    <xf numFmtId="0" fontId="1" fillId="0" borderId="9" xfId="0" applyFont="1" applyBorder="1" applyAlignment="1">
      <alignment vertical="center" wrapText="1"/>
    </xf>
    <xf numFmtId="0" fontId="0" fillId="0" borderId="9" xfId="0" applyBorder="1" applyAlignment="1">
      <alignment vertical="center" wrapText="1"/>
    </xf>
    <xf numFmtId="0" fontId="1" fillId="4" borderId="9" xfId="0" applyFont="1" applyFill="1" applyBorder="1" applyAlignment="1">
      <alignment horizontal="right"/>
    </xf>
    <xf numFmtId="0" fontId="1" fillId="0" borderId="9" xfId="0" applyFont="1" applyBorder="1"/>
    <xf numFmtId="0" fontId="8" fillId="0" borderId="9" xfId="0" applyFont="1" applyBorder="1" applyAlignment="1">
      <alignment vertical="top" wrapText="1"/>
    </xf>
    <xf numFmtId="0" fontId="11" fillId="0" borderId="9" xfId="0" applyFont="1" applyBorder="1" applyAlignment="1">
      <alignment horizontal="center" vertical="top" wrapText="1"/>
    </xf>
    <xf numFmtId="0" fontId="11" fillId="0" borderId="8" xfId="0" applyFont="1" applyBorder="1" applyAlignment="1">
      <alignment horizontal="center" vertical="top" wrapText="1"/>
    </xf>
    <xf numFmtId="0" fontId="8" fillId="0" borderId="0" xfId="0" applyFont="1"/>
    <xf numFmtId="0" fontId="8" fillId="0" borderId="0" xfId="0" applyFont="1" applyAlignment="1">
      <alignment vertical="top" wrapText="1"/>
    </xf>
    <xf numFmtId="0" fontId="0" fillId="0" borderId="3" xfId="0" applyBorder="1" applyAlignment="1">
      <alignment horizontal="right" wrapText="1"/>
    </xf>
    <xf numFmtId="0" fontId="8" fillId="0" borderId="9" xfId="0" applyFont="1" applyBorder="1"/>
    <xf numFmtId="0" fontId="11" fillId="0" borderId="4" xfId="0" applyFont="1" applyBorder="1" applyAlignment="1">
      <alignment horizontal="center" vertical="center" wrapText="1"/>
    </xf>
    <xf numFmtId="0" fontId="1" fillId="0" borderId="6" xfId="0" applyFont="1" applyBorder="1"/>
    <xf numFmtId="0" fontId="7" fillId="2" borderId="11" xfId="0" applyFont="1" applyFill="1" applyBorder="1" applyAlignment="1">
      <alignment horizontal="center" vertical="center" wrapText="1"/>
    </xf>
    <xf numFmtId="0" fontId="8" fillId="2" borderId="11" xfId="0" applyFont="1" applyFill="1" applyBorder="1" applyAlignment="1">
      <alignment horizontal="center" vertical="center" wrapText="1"/>
    </xf>
    <xf numFmtId="9" fontId="0" fillId="0" borderId="9" xfId="0" applyNumberFormat="1" applyBorder="1" applyAlignment="1">
      <alignment wrapText="1"/>
    </xf>
    <xf numFmtId="0" fontId="0" fillId="0" borderId="4" xfId="0" applyBorder="1" applyAlignment="1">
      <alignment wrapText="1"/>
    </xf>
    <xf numFmtId="10" fontId="0" fillId="0" borderId="9" xfId="0" applyNumberFormat="1" applyBorder="1" applyAlignment="1">
      <alignment wrapText="1"/>
    </xf>
    <xf numFmtId="0" fontId="18" fillId="0" borderId="9" xfId="0" applyFont="1" applyBorder="1" applyAlignment="1">
      <alignment horizontal="left"/>
    </xf>
    <xf numFmtId="0" fontId="0" fillId="0" borderId="8" xfId="0" applyBorder="1" applyAlignment="1">
      <alignment wrapText="1"/>
    </xf>
    <xf numFmtId="0" fontId="0" fillId="0" borderId="3" xfId="0" applyBorder="1" applyAlignment="1">
      <alignment wrapText="1"/>
    </xf>
    <xf numFmtId="0" fontId="0" fillId="0" borderId="9" xfId="0" applyBorder="1" applyAlignment="1">
      <alignment horizontal="left"/>
    </xf>
    <xf numFmtId="0" fontId="4" fillId="0" borderId="9" xfId="0" applyFont="1" applyBorder="1" applyAlignment="1">
      <alignment wrapText="1"/>
    </xf>
    <xf numFmtId="0" fontId="0" fillId="3" borderId="9" xfId="0" applyFill="1" applyBorder="1" applyAlignment="1">
      <alignment wrapText="1"/>
    </xf>
    <xf numFmtId="10" fontId="1" fillId="0" borderId="9" xfId="0" applyNumberFormat="1" applyFont="1" applyBorder="1" applyAlignment="1">
      <alignment wrapText="1"/>
    </xf>
    <xf numFmtId="0" fontId="19" fillId="0" borderId="9" xfId="0" applyFont="1" applyBorder="1" applyAlignment="1">
      <alignment wrapText="1"/>
    </xf>
    <xf numFmtId="9" fontId="1" fillId="0" borderId="9" xfId="0" applyNumberFormat="1" applyFont="1" applyBorder="1" applyAlignment="1">
      <alignment wrapText="1"/>
    </xf>
    <xf numFmtId="0" fontId="20" fillId="0" borderId="9" xfId="0" applyFont="1" applyBorder="1" applyAlignment="1">
      <alignment horizontal="left"/>
    </xf>
    <xf numFmtId="0" fontId="22" fillId="0" borderId="2" xfId="0" applyFont="1" applyBorder="1" applyAlignment="1">
      <alignment vertical="center"/>
    </xf>
    <xf numFmtId="0" fontId="23" fillId="0" borderId="9" xfId="0" applyFont="1" applyBorder="1" applyAlignment="1">
      <alignment vertical="top" wrapText="1"/>
    </xf>
    <xf numFmtId="0" fontId="24" fillId="0" borderId="9" xfId="0" applyFont="1" applyBorder="1" applyAlignment="1">
      <alignment horizontal="left" vertical="center" wrapText="1"/>
    </xf>
    <xf numFmtId="0" fontId="25" fillId="0" borderId="9" xfId="0" applyFont="1" applyBorder="1" applyAlignment="1">
      <alignment horizontal="left" vertical="center" wrapText="1"/>
    </xf>
    <xf numFmtId="0" fontId="27" fillId="0" borderId="9" xfId="0" applyFont="1" applyBorder="1" applyAlignment="1">
      <alignment horizontal="center" vertical="center" wrapText="1"/>
    </xf>
    <xf numFmtId="0" fontId="28" fillId="0" borderId="9" xfId="0" applyFont="1" applyBorder="1" applyAlignment="1">
      <alignment vertical="top" wrapText="1"/>
    </xf>
    <xf numFmtId="0" fontId="26" fillId="0" borderId="9" xfId="0" applyFont="1" applyBorder="1" applyAlignment="1">
      <alignment horizontal="left" vertical="top" wrapText="1"/>
    </xf>
    <xf numFmtId="0" fontId="21" fillId="0" borderId="9" xfId="0" applyFont="1" applyBorder="1" applyAlignment="1">
      <alignment wrapText="1"/>
    </xf>
    <xf numFmtId="0" fontId="26" fillId="0" borderId="9" xfId="0" applyFont="1" applyBorder="1" applyAlignment="1">
      <alignment wrapText="1"/>
    </xf>
    <xf numFmtId="0" fontId="27" fillId="0" borderId="9" xfId="0" applyFont="1" applyBorder="1" applyAlignment="1">
      <alignment wrapText="1"/>
    </xf>
    <xf numFmtId="0" fontId="8" fillId="5" borderId="9"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6" fillId="0" borderId="9" xfId="0" applyFont="1" applyBorder="1" applyAlignment="1">
      <alignment vertical="top" wrapText="1"/>
    </xf>
    <xf numFmtId="0" fontId="0" fillId="0" borderId="12" xfId="0" applyBorder="1" applyAlignment="1">
      <alignment horizontal="right" vertical="top"/>
    </xf>
    <xf numFmtId="0" fontId="28" fillId="0" borderId="3" xfId="0" applyFont="1" applyBorder="1" applyAlignment="1">
      <alignment vertical="top" wrapText="1"/>
    </xf>
    <xf numFmtId="0" fontId="24" fillId="0" borderId="9" xfId="0" applyFont="1" applyBorder="1" applyAlignment="1">
      <alignment horizontal="center" vertical="center" wrapText="1"/>
    </xf>
    <xf numFmtId="0" fontId="21" fillId="0" borderId="9" xfId="0" applyFont="1" applyBorder="1" applyAlignment="1">
      <alignment vertical="top" wrapText="1"/>
    </xf>
    <xf numFmtId="0" fontId="27" fillId="0" borderId="10" xfId="0" applyFont="1" applyBorder="1" applyAlignment="1">
      <alignment wrapText="1"/>
    </xf>
    <xf numFmtId="0" fontId="28" fillId="0" borderId="9" xfId="0" applyFont="1" applyBorder="1" applyAlignment="1">
      <alignment horizontal="center" vertical="top" wrapText="1"/>
    </xf>
    <xf numFmtId="0" fontId="27" fillId="0" borderId="3" xfId="0" applyFont="1" applyBorder="1" applyAlignment="1">
      <alignment wrapText="1"/>
    </xf>
    <xf numFmtId="0" fontId="27" fillId="0" borderId="8" xfId="0" applyFont="1" applyBorder="1" applyAlignment="1">
      <alignment wrapText="1"/>
    </xf>
    <xf numFmtId="0" fontId="27" fillId="0" borderId="0" xfId="0" applyFont="1" applyAlignment="1">
      <alignment horizontal="left" wrapText="1"/>
    </xf>
    <xf numFmtId="0" fontId="30" fillId="0" borderId="9" xfId="0" applyFont="1" applyBorder="1" applyAlignment="1">
      <alignment horizontal="left" wrapText="1"/>
    </xf>
    <xf numFmtId="0" fontId="31" fillId="0" borderId="9" xfId="0" applyFont="1" applyBorder="1" applyAlignment="1">
      <alignment wrapText="1"/>
    </xf>
    <xf numFmtId="0" fontId="32" fillId="0" borderId="9" xfId="0" applyFont="1" applyBorder="1" applyAlignment="1">
      <alignment horizontal="left" wrapText="1"/>
    </xf>
    <xf numFmtId="0" fontId="29" fillId="5" borderId="9" xfId="0" applyFont="1" applyFill="1" applyBorder="1" applyAlignment="1">
      <alignment horizontal="center" vertical="center" wrapText="1"/>
    </xf>
    <xf numFmtId="0" fontId="33" fillId="0" borderId="1" xfId="0" applyFont="1" applyBorder="1" applyAlignment="1">
      <alignment vertical="center"/>
    </xf>
    <xf numFmtId="0" fontId="34" fillId="0" borderId="9" xfId="0" applyFont="1" applyBorder="1" applyAlignment="1">
      <alignment horizontal="left" vertical="top" wrapText="1"/>
    </xf>
    <xf numFmtId="0" fontId="35" fillId="0" borderId="9" xfId="0" applyFont="1" applyBorder="1" applyAlignment="1">
      <alignment vertical="top" wrapText="1"/>
    </xf>
    <xf numFmtId="0" fontId="36" fillId="0" borderId="9" xfId="0" applyFont="1" applyBorder="1" applyAlignment="1">
      <alignment wrapText="1"/>
    </xf>
    <xf numFmtId="0" fontId="34" fillId="0" borderId="9" xfId="0" applyFont="1" applyBorder="1" applyAlignment="1">
      <alignment wrapText="1"/>
    </xf>
    <xf numFmtId="0" fontId="28" fillId="0" borderId="8" xfId="0" applyFont="1" applyBorder="1" applyAlignment="1">
      <alignment vertical="top" wrapText="1"/>
    </xf>
    <xf numFmtId="0" fontId="24" fillId="0" borderId="9" xfId="0" applyFont="1" applyBorder="1" applyAlignment="1">
      <alignment vertical="top" wrapText="1"/>
    </xf>
    <xf numFmtId="0" fontId="24" fillId="0" borderId="9" xfId="0" applyFont="1" applyBorder="1" applyAlignment="1">
      <alignment wrapText="1"/>
    </xf>
    <xf numFmtId="0" fontId="0" fillId="0" borderId="8" xfId="0" applyBorder="1" applyAlignment="1">
      <alignment vertical="top" wrapText="1"/>
    </xf>
    <xf numFmtId="0" fontId="1" fillId="0" borderId="8" xfId="0" applyFont="1" applyBorder="1" applyAlignment="1">
      <alignment wrapText="1"/>
    </xf>
    <xf numFmtId="0" fontId="26" fillId="0" borderId="12" xfId="0" applyFont="1" applyBorder="1"/>
    <xf numFmtId="0" fontId="27" fillId="0" borderId="12" xfId="0" applyFont="1" applyBorder="1" applyAlignment="1">
      <alignment wrapText="1"/>
    </xf>
    <xf numFmtId="0" fontId="26" fillId="0" borderId="12" xfId="0" applyFont="1" applyBorder="1" applyAlignment="1">
      <alignment vertical="top" wrapText="1"/>
    </xf>
    <xf numFmtId="0" fontId="28" fillId="0" borderId="12" xfId="0" applyFont="1" applyBorder="1" applyAlignment="1">
      <alignment vertical="top" wrapText="1"/>
    </xf>
    <xf numFmtId="0" fontId="0" fillId="0" borderId="12" xfId="0" applyBorder="1" applyAlignment="1">
      <alignment wrapText="1"/>
    </xf>
    <xf numFmtId="0" fontId="26" fillId="0" borderId="12" xfId="0" applyFont="1" applyBorder="1" applyAlignment="1">
      <alignment wrapText="1"/>
    </xf>
    <xf numFmtId="0" fontId="1" fillId="0" borderId="12" xfId="0" applyFont="1" applyBorder="1" applyAlignment="1">
      <alignment wrapText="1"/>
    </xf>
    <xf numFmtId="0" fontId="30" fillId="0" borderId="12" xfId="0" applyFont="1" applyBorder="1" applyAlignment="1">
      <alignment horizontal="left" wrapText="1"/>
    </xf>
    <xf numFmtId="0" fontId="5" fillId="0" borderId="3" xfId="0" applyFont="1" applyBorder="1" applyAlignment="1">
      <alignment vertical="center" wrapText="1"/>
    </xf>
    <xf numFmtId="0" fontId="6" fillId="0" borderId="8" xfId="0" applyFont="1" applyBorder="1"/>
    <xf numFmtId="0" fontId="4" fillId="0" borderId="3" xfId="0" applyFont="1" applyBorder="1" applyAlignment="1">
      <alignment vertical="center" wrapText="1"/>
    </xf>
    <xf numFmtId="0" fontId="5" fillId="2" borderId="4" xfId="0" applyFont="1" applyFill="1" applyBorder="1" applyAlignment="1">
      <alignment vertical="top" wrapText="1"/>
    </xf>
    <xf numFmtId="0" fontId="6" fillId="0" borderId="5" xfId="0" applyFont="1" applyBorder="1"/>
    <xf numFmtId="0" fontId="6" fillId="0" borderId="6" xfId="0" applyFont="1"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4.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8.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29"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7.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28"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externalLink" Target="externalLinks/externalLink2.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externalLink" Target="externalLinks/externalLink10.xml"/><Relationship Id="rId35" Type="http://schemas.openxmlformats.org/officeDocument/2006/relationships/calcChain" Target="calcChain.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aler\Downloads\&#1178;&#1072;&#1079;%20&#1090;&#1072;&#1088;&#1080;&#1093;_4%20&#1095;&#1077;&#1090;&#1074;&#1077;&#1088;&#1090;&#1100;_&#1042;&#1089;&#1077;%20&#1082;&#1083;&#1072;&#1089;&#1089;&#1099;_14.02.2024.xlsx" TargetMode="External"/><Relationship Id="rId1" Type="http://schemas.openxmlformats.org/officeDocument/2006/relationships/externalLinkPath" Target="file:///C:\Users\saler\Downloads\&#1178;&#1072;&#1079;%20&#1090;&#1072;&#1088;&#1080;&#1093;_4%20&#1095;&#1077;&#1090;&#1074;&#1077;&#1088;&#1090;&#1100;_&#1042;&#1089;&#1077;%20&#1082;&#1083;&#1072;&#1089;&#1089;&#1099;_14.02.2024.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aler\Downloads\&#1044;&#1199;&#1085;&#1080;&#1077;&#1078;&#1199;&#1079;&#1110;%20&#1090;&#1072;&#1088;&#1080;&#1093;%20&#1095;&#1077;&#1090;&#1074;_4%20&#1095;&#1077;&#1090;&#1074;&#1077;&#1088;&#1090;&#1100;_&#1042;&#1089;&#1077;%20&#1082;&#1083;&#1072;&#1089;&#1089;&#1099;_14.02.2024.xlsx" TargetMode="External"/><Relationship Id="rId1" Type="http://schemas.openxmlformats.org/officeDocument/2006/relationships/externalLinkPath" Target="file:///C:\Users\saler\Downloads\&#1044;&#1199;&#1085;&#1080;&#1077;&#1078;&#1199;&#1079;&#1110;%20&#1090;&#1072;&#1088;&#1080;&#1093;%20&#1095;&#1077;&#1090;&#1074;_4%20&#1095;&#1077;&#1090;&#1074;&#1077;&#1088;&#1090;&#1100;_&#1042;&#1089;&#1077;%20&#1082;&#1083;&#1072;&#1089;&#1089;&#1099;_14.02.2024.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saler\Downloads\&#1055;&#1088;&#1072;&#1074;&#1086;%209%20&#1082;&#1083;_4%20&#1095;&#1077;&#1090;&#1074;&#1077;&#1088;&#1090;&#1100;_&#1042;&#1089;&#1077;%20&#1082;&#1083;&#1072;&#1089;&#1089;&#1099;_14.02.2024.xlsx" TargetMode="External"/><Relationship Id="rId1" Type="http://schemas.openxmlformats.org/officeDocument/2006/relationships/externalLinkPath" Target="file:///C:\Users\saler\Downloads\&#1055;&#1088;&#1072;&#1074;&#1086;%209%20&#1082;&#1083;_4%20&#1095;&#1077;&#1090;&#1074;&#1077;&#1088;&#1090;&#1100;_&#1042;&#1089;&#1077;%20&#1082;&#1083;&#1072;&#1089;&#1089;&#1099;_14.02.202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saler\Downloads\&#1055;&#1088;&#1072;&#1074;&#1086;_4%20&#1095;&#1077;&#1090;&#1074;&#1077;&#1088;&#1090;&#1100;_&#1042;&#1089;&#1077;%20&#1082;&#1083;&#1072;&#1089;&#1089;&#1099;_14.02.2024.xlsx" TargetMode="External"/><Relationship Id="rId1" Type="http://schemas.openxmlformats.org/officeDocument/2006/relationships/externalLinkPath" Target="file:///C:\Users\saler\Downloads\&#1055;&#1088;&#1072;&#1074;&#1086;_4%20&#1095;&#1077;&#1090;&#1074;&#1077;&#1088;&#1090;&#1100;_&#1042;&#1089;&#1077;%20&#1082;&#1083;&#1072;&#1089;&#1089;&#1099;_14.02.2024.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saler\Downloads\&#1040;&#1085;&#1075;&#1083;.&#1103;&#1079;_4%20&#1095;&#1077;&#1090;&#1074;&#1077;&#1088;&#1090;&#1100;_&#1042;&#1089;&#1077;%20&#1082;&#1083;&#1072;&#1089;&#1089;&#1099;_14.02.2024.xlsx" TargetMode="External"/><Relationship Id="rId1" Type="http://schemas.openxmlformats.org/officeDocument/2006/relationships/externalLinkPath" Target="file:///C:\Users\saler\Downloads\&#1040;&#1085;&#1075;&#1083;.&#1103;&#1079;_4%20&#1095;&#1077;&#1090;&#1074;&#1077;&#1088;&#1090;&#1100;_&#1042;&#1089;&#1077;%20&#1082;&#1083;&#1072;&#1089;&#1089;&#1099;_14.02.2024.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saler\Downloads\&#1040;&#1171;&#1099;&#1083;.&#1090;&#1110;&#1083;&#1110;_4%20&#1095;&#1077;&#1090;&#1074;&#1077;&#1088;&#1090;&#1100;_&#1042;&#1089;&#1077;%20&#1082;&#1083;&#1072;&#1089;&#1089;&#1099;_14.02.2024.xlsx" TargetMode="External"/><Relationship Id="rId1" Type="http://schemas.openxmlformats.org/officeDocument/2006/relationships/externalLinkPath" Target="file:///C:\Users\saler\Downloads\&#1040;&#1171;&#1099;&#1083;.&#1090;&#1110;&#1083;&#1110;_4%20&#1095;&#1077;&#1090;&#1074;&#1077;&#1088;&#1090;&#1100;_&#1042;&#1089;&#1077;%20&#1082;&#1083;&#1072;&#1089;&#1089;&#1099;_14.02.2024.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saler\Downloads\&#1178;&#1072;&#1079;&#1072;&#1179;%20&#1090;&#1110;&#1083;&#1110;_4%20&#1095;&#1077;&#1090;&#1074;&#1077;&#1088;&#1090;&#1100;_&#1042;&#1089;&#1077;%20&#1082;&#1083;&#1072;&#1089;&#1089;&#1099;_14.02.2024.xlsx" TargetMode="External"/><Relationship Id="rId1" Type="http://schemas.openxmlformats.org/officeDocument/2006/relationships/externalLinkPath" Target="file:///C:\Users\saler\Downloads\&#1178;&#1072;&#1079;&#1072;&#1179;%20&#1090;&#1110;&#1083;&#1110;_4%20&#1095;&#1077;&#1090;&#1074;&#1077;&#1088;&#1090;&#1100;_&#1042;&#1089;&#1077;%20&#1082;&#1083;&#1072;&#1089;&#1089;&#1099;_14.02.2024.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saler\Downloads\&#1178;&#1072;&#1079;&#1072;&#1179;%20&#1241;&#1076;&#1077;&#1073;._4%20&#1095;&#1077;&#1090;&#1074;&#1077;&#1088;&#1090;&#1100;_&#1042;&#1089;&#1077;%20&#1082;&#1083;&#1072;&#1089;&#1089;&#1099;_14.02.2024.xlsx" TargetMode="External"/><Relationship Id="rId1" Type="http://schemas.openxmlformats.org/officeDocument/2006/relationships/externalLinkPath" Target="file:///C:\Users\saler\Downloads\&#1178;&#1072;&#1079;&#1072;&#1179;%20&#1241;&#1076;&#1077;&#1073;._4%20&#1095;&#1077;&#1090;&#1074;&#1077;&#1088;&#1090;&#1100;_&#1042;&#1089;&#1077;%20&#1082;&#1083;&#1072;&#1089;&#1089;&#1099;_14.02.2024.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saler\Downloads\&#1050;&#1072;&#1079;.&#1103;&#1079;_4%20&#1095;&#1077;&#1090;&#1074;&#1077;&#1088;&#1090;&#1100;_&#1042;&#1089;&#1077;%20&#1082;&#1083;&#1072;&#1089;&#1089;&#1099;_14.02.2024.xlsx" TargetMode="External"/><Relationship Id="rId1" Type="http://schemas.openxmlformats.org/officeDocument/2006/relationships/externalLinkPath" Target="file:///C:\Users\saler\Downloads\&#1050;&#1072;&#1079;.&#1103;&#1079;_4%20&#1095;&#1077;&#1090;&#1074;&#1077;&#1088;&#1090;&#1100;_&#1042;&#1089;&#1077;%20&#1082;&#1083;&#1072;&#1089;&#1089;&#1099;_14.02.2024.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C:\Users\saler\Downloads\&#1054;&#1088;&#1099;&#1089;%20&#1090;&#1110;&#1083;&#1110;_4%20&#1095;&#1077;&#1090;&#1074;&#1077;&#1088;&#1090;&#1100;_&#1042;&#1089;&#1077;%20&#1082;&#1083;&#1072;&#1089;&#1089;&#1099;_14.02.2024.xlsx" TargetMode="External"/><Relationship Id="rId1" Type="http://schemas.openxmlformats.org/officeDocument/2006/relationships/externalLinkPath" Target="file:///C:\Users\saler\Downloads\&#1054;&#1088;&#1099;&#1089;%20&#1090;&#1110;&#1083;&#1110;_4%20&#1095;&#1077;&#1090;&#1074;&#1077;&#1088;&#1090;&#1100;_&#1042;&#1089;&#1077;%20&#1082;&#1083;&#1072;&#1089;&#1089;&#1099;_14.02.2024.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C:\Users\saler\Downloads\&#1056;&#1091;&#1089;&#1089;.&#1103;&#1079;_4%20&#1095;&#1077;&#1090;&#1074;&#1077;&#1088;&#1090;&#1100;_&#1042;&#1089;&#1077;%20&#1082;&#1083;&#1072;&#1089;&#1089;&#1099;_14.02.2024.xlsx" TargetMode="External"/><Relationship Id="rId1" Type="http://schemas.openxmlformats.org/officeDocument/2006/relationships/externalLinkPath" Target="file:///C:\Users\saler\Downloads\&#1056;&#1091;&#1089;&#1089;.&#1103;&#1079;_4%20&#1095;&#1077;&#1090;&#1074;&#1077;&#1088;&#1090;&#1100;_&#1042;&#1089;&#1077;%20&#1082;&#1083;&#1072;&#1089;&#1089;&#1099;_14.02.2024.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saler\Downloads\&#1056;&#1091;&#1089;&#1089;.&#1083;&#1080;&#1090;_4%20&#1095;&#1077;&#1090;&#1074;&#1077;&#1088;&#1090;&#1100;_&#1042;&#1089;&#1077;%20&#1082;&#1083;&#1072;&#1089;&#1089;&#1099;_14.02.2024.xlsx" TargetMode="External"/><Relationship Id="rId1" Type="http://schemas.openxmlformats.org/officeDocument/2006/relationships/externalLinkPath" Target="file:///C:\Users\saler\Downloads\&#1056;&#1091;&#1089;&#1089;.&#1083;&#1080;&#1090;_4%20&#1095;&#1077;&#1090;&#1074;&#1077;&#1088;&#1090;&#1100;_&#1042;&#1089;&#1077;%20&#1082;&#1083;&#1072;&#1089;&#1089;&#1099;_14.02.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1">
          <cell r="D11">
            <v>0</v>
          </cell>
          <cell r="E11">
            <v>10</v>
          </cell>
          <cell r="F11">
            <v>2</v>
          </cell>
        </row>
        <row r="12">
          <cell r="D12">
            <v>0</v>
          </cell>
          <cell r="E12">
            <v>11</v>
          </cell>
          <cell r="F12">
            <v>1</v>
          </cell>
        </row>
      </sheetData>
      <sheetData sheetId="1">
        <row r="12">
          <cell r="D12">
            <v>0</v>
          </cell>
          <cell r="E12">
            <v>19</v>
          </cell>
          <cell r="F12">
            <v>0</v>
          </cell>
        </row>
        <row r="13">
          <cell r="D13">
            <v>0</v>
          </cell>
          <cell r="E13">
            <v>12</v>
          </cell>
          <cell r="F13">
            <v>7</v>
          </cell>
        </row>
      </sheetData>
      <sheetData sheetId="2">
        <row r="11">
          <cell r="D11">
            <v>0</v>
          </cell>
          <cell r="E11">
            <v>5</v>
          </cell>
          <cell r="F11">
            <v>8</v>
          </cell>
        </row>
        <row r="13">
          <cell r="D13">
            <v>0</v>
          </cell>
          <cell r="E13">
            <v>9</v>
          </cell>
          <cell r="F13">
            <v>4</v>
          </cell>
        </row>
      </sheetData>
      <sheetData sheetId="3">
        <row r="12">
          <cell r="D12">
            <v>0</v>
          </cell>
          <cell r="E12">
            <v>10</v>
          </cell>
          <cell r="F12">
            <v>1</v>
          </cell>
        </row>
        <row r="13">
          <cell r="D13">
            <v>0</v>
          </cell>
          <cell r="E13">
            <v>7</v>
          </cell>
          <cell r="F13">
            <v>4</v>
          </cell>
        </row>
      </sheetData>
      <sheetData sheetId="4">
        <row r="11">
          <cell r="D11">
            <v>0</v>
          </cell>
          <cell r="E11">
            <v>14</v>
          </cell>
          <cell r="F11">
            <v>1</v>
          </cell>
        </row>
        <row r="12">
          <cell r="D12">
            <v>0</v>
          </cell>
          <cell r="E12">
            <v>11</v>
          </cell>
          <cell r="F12">
            <v>4</v>
          </cell>
        </row>
      </sheetData>
      <sheetData sheetId="5">
        <row r="12">
          <cell r="D12">
            <v>0</v>
          </cell>
          <cell r="E12">
            <v>7</v>
          </cell>
          <cell r="F12">
            <v>1</v>
          </cell>
        </row>
        <row r="13">
          <cell r="D13">
            <v>0</v>
          </cell>
          <cell r="E13">
            <v>6</v>
          </cell>
          <cell r="F13">
            <v>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1">
          <cell r="D11">
            <v>0</v>
          </cell>
          <cell r="E11">
            <v>12</v>
          </cell>
          <cell r="F11">
            <v>0</v>
          </cell>
        </row>
        <row r="13">
          <cell r="D13">
            <v>0</v>
          </cell>
          <cell r="E13">
            <v>10</v>
          </cell>
          <cell r="F13">
            <v>2</v>
          </cell>
        </row>
      </sheetData>
      <sheetData sheetId="1">
        <row r="11">
          <cell r="D11">
            <v>0</v>
          </cell>
          <cell r="E11">
            <v>14</v>
          </cell>
          <cell r="F11">
            <v>5</v>
          </cell>
        </row>
        <row r="12">
          <cell r="D12">
            <v>0</v>
          </cell>
          <cell r="E12">
            <v>14</v>
          </cell>
          <cell r="F12">
            <v>5</v>
          </cell>
        </row>
      </sheetData>
      <sheetData sheetId="2">
        <row r="11">
          <cell r="D11">
            <v>0</v>
          </cell>
          <cell r="E11">
            <v>6</v>
          </cell>
          <cell r="F11">
            <v>7</v>
          </cell>
        </row>
        <row r="12">
          <cell r="D12">
            <v>0</v>
          </cell>
          <cell r="E12">
            <v>7</v>
          </cell>
          <cell r="F12">
            <v>6</v>
          </cell>
        </row>
      </sheetData>
      <sheetData sheetId="3">
        <row r="11">
          <cell r="D11">
            <v>0</v>
          </cell>
          <cell r="E11">
            <v>7</v>
          </cell>
          <cell r="F11">
            <v>4</v>
          </cell>
        </row>
        <row r="12">
          <cell r="D12">
            <v>0</v>
          </cell>
          <cell r="E12">
            <v>7</v>
          </cell>
          <cell r="F12">
            <v>4</v>
          </cell>
        </row>
      </sheetData>
      <sheetData sheetId="4">
        <row r="11">
          <cell r="D11">
            <v>0</v>
          </cell>
          <cell r="E11">
            <v>15</v>
          </cell>
          <cell r="F11">
            <v>0</v>
          </cell>
        </row>
      </sheetData>
      <sheetData sheetId="5">
        <row r="11">
          <cell r="D11">
            <v>0</v>
          </cell>
          <cell r="E11">
            <v>6</v>
          </cell>
          <cell r="F11">
            <v>2</v>
          </cell>
        </row>
        <row r="12">
          <cell r="D12">
            <v>0</v>
          </cell>
          <cell r="E12">
            <v>6</v>
          </cell>
          <cell r="F12">
            <v>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9б"/>
    </sheetNames>
    <sheetDataSet>
      <sheetData sheetId="0">
        <row r="11">
          <cell r="D11">
            <v>0</v>
          </cell>
          <cell r="E11">
            <v>15</v>
          </cell>
          <cell r="F11">
            <v>2</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s>
    <sheetDataSet>
      <sheetData sheetId="0">
        <row r="11">
          <cell r="D11">
            <v>0</v>
          </cell>
          <cell r="E11">
            <v>5</v>
          </cell>
          <cell r="F11">
            <v>2</v>
          </cell>
        </row>
        <row r="12">
          <cell r="D12">
            <v>0</v>
          </cell>
          <cell r="E12">
            <v>3</v>
          </cell>
          <cell r="F12">
            <v>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2">
          <cell r="D12">
            <v>0</v>
          </cell>
          <cell r="E12">
            <v>10</v>
          </cell>
          <cell r="F12">
            <v>2</v>
          </cell>
        </row>
      </sheetData>
      <sheetData sheetId="5">
        <row r="11">
          <cell r="D11">
            <v>0</v>
          </cell>
          <cell r="E11">
            <v>7</v>
          </cell>
          <cell r="F11">
            <v>1</v>
          </cell>
        </row>
        <row r="12">
          <cell r="D12">
            <v>0</v>
          </cell>
          <cell r="E12">
            <v>4</v>
          </cell>
          <cell r="F12">
            <v>4</v>
          </cell>
        </row>
      </sheetData>
      <sheetData sheetId="6">
        <row r="11">
          <cell r="D11">
            <v>0</v>
          </cell>
          <cell r="E11">
            <v>3</v>
          </cell>
          <cell r="F11">
            <v>2</v>
          </cell>
        </row>
        <row r="12">
          <cell r="D12">
            <v>0</v>
          </cell>
          <cell r="E12">
            <v>4</v>
          </cell>
          <cell r="F12">
            <v>1</v>
          </cell>
        </row>
      </sheetData>
      <sheetData sheetId="7">
        <row r="11">
          <cell r="D11">
            <v>0</v>
          </cell>
          <cell r="E11">
            <v>9</v>
          </cell>
          <cell r="F11">
            <v>1</v>
          </cell>
        </row>
        <row r="12">
          <cell r="D12">
            <v>0</v>
          </cell>
          <cell r="E12">
            <v>9</v>
          </cell>
          <cell r="F12">
            <v>1</v>
          </cell>
        </row>
      </sheetData>
      <sheetData sheetId="8">
        <row r="11">
          <cell r="D11">
            <v>0</v>
          </cell>
          <cell r="E11">
            <v>14</v>
          </cell>
          <cell r="F11">
            <v>3</v>
          </cell>
        </row>
        <row r="12">
          <cell r="D12">
            <v>0</v>
          </cell>
          <cell r="E12">
            <v>10</v>
          </cell>
          <cell r="F12">
            <v>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ow r="11">
          <cell r="D11">
            <v>0</v>
          </cell>
          <cell r="E11">
            <v>12</v>
          </cell>
          <cell r="F11">
            <v>0</v>
          </cell>
        </row>
        <row r="13">
          <cell r="D13">
            <v>0</v>
          </cell>
          <cell r="E13">
            <v>12</v>
          </cell>
          <cell r="F13">
            <v>0</v>
          </cell>
        </row>
        <row r="23">
          <cell r="G23" t="str">
            <v>Қабылтаева Аружан</v>
          </cell>
        </row>
      </sheetData>
      <sheetData sheetId="1" refreshError="1"/>
      <sheetData sheetId="2" refreshError="1"/>
      <sheetData sheetId="3" refreshError="1"/>
      <sheetData sheetId="4">
        <row r="12">
          <cell r="D12">
            <v>0</v>
          </cell>
          <cell r="E12">
            <v>9</v>
          </cell>
          <cell r="F12">
            <v>10</v>
          </cell>
        </row>
        <row r="13">
          <cell r="D13">
            <v>0</v>
          </cell>
          <cell r="E13">
            <v>7</v>
          </cell>
          <cell r="F13">
            <v>12</v>
          </cell>
        </row>
      </sheetData>
      <sheetData sheetId="5">
        <row r="12">
          <cell r="D12">
            <v>0</v>
          </cell>
          <cell r="E12">
            <v>8</v>
          </cell>
          <cell r="F12">
            <v>5</v>
          </cell>
        </row>
        <row r="13">
          <cell r="D13">
            <v>0</v>
          </cell>
          <cell r="E13">
            <v>8</v>
          </cell>
          <cell r="F13">
            <v>5</v>
          </cell>
        </row>
      </sheetData>
      <sheetData sheetId="6">
        <row r="12">
          <cell r="D12">
            <v>0</v>
          </cell>
          <cell r="E12">
            <v>8</v>
          </cell>
          <cell r="F12">
            <v>3</v>
          </cell>
        </row>
        <row r="13">
          <cell r="D13">
            <v>1</v>
          </cell>
          <cell r="E13">
            <v>8</v>
          </cell>
          <cell r="F13">
            <v>2</v>
          </cell>
        </row>
      </sheetData>
      <sheetData sheetId="7">
        <row r="12">
          <cell r="D12">
            <v>1</v>
          </cell>
          <cell r="E12">
            <v>8</v>
          </cell>
          <cell r="F12">
            <v>6</v>
          </cell>
        </row>
        <row r="13">
          <cell r="D13">
            <v>1</v>
          </cell>
          <cell r="E13">
            <v>8</v>
          </cell>
          <cell r="F13">
            <v>6</v>
          </cell>
        </row>
      </sheetData>
      <sheetData sheetId="8">
        <row r="11">
          <cell r="D11">
            <v>0</v>
          </cell>
          <cell r="E11">
            <v>6</v>
          </cell>
          <cell r="F11">
            <v>2</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efreshError="1"/>
      <sheetData sheetId="1" refreshError="1"/>
      <sheetData sheetId="2" refreshError="1"/>
      <sheetData sheetId="3" refreshError="1"/>
      <sheetData sheetId="4">
        <row r="12">
          <cell r="D12">
            <v>0</v>
          </cell>
          <cell r="E12">
            <v>12</v>
          </cell>
          <cell r="F12">
            <v>7</v>
          </cell>
        </row>
        <row r="13">
          <cell r="D13">
            <v>0</v>
          </cell>
          <cell r="E13">
            <v>11</v>
          </cell>
          <cell r="F13">
            <v>8</v>
          </cell>
        </row>
      </sheetData>
      <sheetData sheetId="5">
        <row r="12">
          <cell r="D12">
            <v>0</v>
          </cell>
          <cell r="E12">
            <v>8</v>
          </cell>
          <cell r="F12">
            <v>5</v>
          </cell>
        </row>
        <row r="13">
          <cell r="D13">
            <v>0</v>
          </cell>
          <cell r="E13">
            <v>9</v>
          </cell>
          <cell r="F13">
            <v>4</v>
          </cell>
        </row>
      </sheetData>
      <sheetData sheetId="6">
        <row r="12">
          <cell r="D12">
            <v>0</v>
          </cell>
          <cell r="E12">
            <v>10</v>
          </cell>
          <cell r="F12">
            <v>1</v>
          </cell>
        </row>
        <row r="13">
          <cell r="D13">
            <v>0</v>
          </cell>
          <cell r="E13">
            <v>9</v>
          </cell>
          <cell r="F13">
            <v>2</v>
          </cell>
        </row>
      </sheetData>
      <sheetData sheetId="7">
        <row r="12">
          <cell r="D12">
            <v>0</v>
          </cell>
          <cell r="E12">
            <v>9</v>
          </cell>
          <cell r="F12">
            <v>6</v>
          </cell>
        </row>
        <row r="13">
          <cell r="D13">
            <v>0</v>
          </cell>
          <cell r="E13">
            <v>11</v>
          </cell>
          <cell r="F13">
            <v>4</v>
          </cell>
        </row>
      </sheetData>
      <sheetData sheetId="8">
        <row r="12">
          <cell r="D12">
            <v>0</v>
          </cell>
          <cell r="E12">
            <v>7</v>
          </cell>
          <cell r="F12">
            <v>1</v>
          </cell>
        </row>
        <row r="13">
          <cell r="D13">
            <v>0</v>
          </cell>
          <cell r="E13">
            <v>7</v>
          </cell>
          <cell r="F13">
            <v>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5а"/>
      <sheetName val="6а"/>
      <sheetName val="7а"/>
      <sheetName val="8а"/>
      <sheetName val="9а"/>
    </sheetNames>
    <sheetDataSet>
      <sheetData sheetId="0">
        <row r="12">
          <cell r="D12">
            <v>0</v>
          </cell>
          <cell r="E12">
            <v>7</v>
          </cell>
          <cell r="F12">
            <v>5</v>
          </cell>
        </row>
        <row r="13">
          <cell r="D13">
            <v>0</v>
          </cell>
          <cell r="E13">
            <v>6</v>
          </cell>
          <cell r="F13">
            <v>6</v>
          </cell>
        </row>
      </sheetData>
      <sheetData sheetId="1">
        <row r="11">
          <cell r="D11">
            <v>0</v>
          </cell>
          <cell r="E11">
            <v>11</v>
          </cell>
          <cell r="F11">
            <v>8</v>
          </cell>
        </row>
        <row r="13">
          <cell r="D13">
            <v>0</v>
          </cell>
          <cell r="E13">
            <v>14</v>
          </cell>
          <cell r="F13">
            <v>5</v>
          </cell>
        </row>
      </sheetData>
      <sheetData sheetId="2">
        <row r="12">
          <cell r="D12">
            <v>0</v>
          </cell>
          <cell r="E12">
            <v>6</v>
          </cell>
          <cell r="F12">
            <v>7</v>
          </cell>
        </row>
        <row r="13">
          <cell r="D13">
            <v>0</v>
          </cell>
          <cell r="E13">
            <v>9</v>
          </cell>
          <cell r="F13">
            <v>4</v>
          </cell>
        </row>
      </sheetData>
      <sheetData sheetId="3">
        <row r="12">
          <cell r="D12">
            <v>0</v>
          </cell>
          <cell r="E12">
            <v>8</v>
          </cell>
          <cell r="F12">
            <v>3</v>
          </cell>
        </row>
      </sheetData>
      <sheetData sheetId="4">
        <row r="12">
          <cell r="D12">
            <v>0</v>
          </cell>
          <cell r="E12">
            <v>9</v>
          </cell>
          <cell r="F12">
            <v>6</v>
          </cell>
        </row>
        <row r="13">
          <cell r="D13">
            <v>0</v>
          </cell>
          <cell r="E13">
            <v>12</v>
          </cell>
          <cell r="F13">
            <v>3</v>
          </cell>
        </row>
      </sheetData>
      <sheetData sheetId="5">
        <row r="12">
          <cell r="D12">
            <v>0</v>
          </cell>
          <cell r="E12">
            <v>7</v>
          </cell>
          <cell r="F12">
            <v>1</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efreshError="1"/>
      <sheetData sheetId="1" refreshError="1"/>
      <sheetData sheetId="2" refreshError="1"/>
      <sheetData sheetId="3" refreshError="1"/>
      <sheetData sheetId="4">
        <row r="11">
          <cell r="D11">
            <v>0</v>
          </cell>
          <cell r="E11">
            <v>10</v>
          </cell>
          <cell r="F11">
            <v>2</v>
          </cell>
        </row>
        <row r="13">
          <cell r="D13">
            <v>0</v>
          </cell>
          <cell r="E13">
            <v>9</v>
          </cell>
          <cell r="F13">
            <v>3</v>
          </cell>
        </row>
      </sheetData>
      <sheetData sheetId="5">
        <row r="12">
          <cell r="D12">
            <v>0</v>
          </cell>
          <cell r="E12">
            <v>6</v>
          </cell>
          <cell r="F12">
            <v>2</v>
          </cell>
        </row>
        <row r="13">
          <cell r="D13">
            <v>0</v>
          </cell>
          <cell r="E13">
            <v>2</v>
          </cell>
          <cell r="F13">
            <v>6</v>
          </cell>
        </row>
      </sheetData>
      <sheetData sheetId="6">
        <row r="12">
          <cell r="D12">
            <v>0</v>
          </cell>
          <cell r="E12">
            <v>1</v>
          </cell>
          <cell r="F12">
            <v>4</v>
          </cell>
        </row>
        <row r="13">
          <cell r="D13">
            <v>0</v>
          </cell>
          <cell r="E13">
            <v>0</v>
          </cell>
          <cell r="F13">
            <v>5</v>
          </cell>
        </row>
      </sheetData>
      <sheetData sheetId="7">
        <row r="11">
          <cell r="D11">
            <v>0</v>
          </cell>
          <cell r="E11">
            <v>8</v>
          </cell>
          <cell r="F11">
            <v>2</v>
          </cell>
        </row>
        <row r="13">
          <cell r="D13">
            <v>0</v>
          </cell>
          <cell r="E13">
            <v>10</v>
          </cell>
          <cell r="F13">
            <v>0</v>
          </cell>
        </row>
      </sheetData>
      <sheetData sheetId="8">
        <row r="11">
          <cell r="D11">
            <v>0</v>
          </cell>
          <cell r="E11">
            <v>15</v>
          </cell>
          <cell r="F11">
            <v>2</v>
          </cell>
        </row>
        <row r="13">
          <cell r="D13">
            <v>0</v>
          </cell>
          <cell r="E13">
            <v>12</v>
          </cell>
          <cell r="F13">
            <v>5</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0а"/>
      <sheetName val="2а"/>
      <sheetName val="3а"/>
      <sheetName val="4а"/>
      <sheetName val="5а"/>
      <sheetName val="6а"/>
      <sheetName val="7а"/>
      <sheetName val="8а"/>
      <sheetName val="9а"/>
    </sheetNames>
    <sheetDataSet>
      <sheetData sheetId="0">
        <row r="11">
          <cell r="E11">
            <v>11</v>
          </cell>
          <cell r="F11">
            <v>1</v>
          </cell>
          <cell r="G11">
            <v>58</v>
          </cell>
        </row>
        <row r="13">
          <cell r="D13">
            <v>0</v>
          </cell>
          <cell r="E13">
            <v>11</v>
          </cell>
          <cell r="F13">
            <v>1</v>
          </cell>
        </row>
      </sheetData>
      <sheetData sheetId="1" refreshError="1"/>
      <sheetData sheetId="2" refreshError="1"/>
      <sheetData sheetId="3" refreshError="1"/>
      <sheetData sheetId="4">
        <row r="11">
          <cell r="D11">
            <v>0</v>
          </cell>
          <cell r="E11">
            <v>11</v>
          </cell>
          <cell r="F11">
            <v>8</v>
          </cell>
        </row>
        <row r="13">
          <cell r="D13">
            <v>0</v>
          </cell>
          <cell r="E13">
            <v>13</v>
          </cell>
          <cell r="F13">
            <v>6</v>
          </cell>
        </row>
      </sheetData>
      <sheetData sheetId="5">
        <row r="11">
          <cell r="D11">
            <v>0</v>
          </cell>
          <cell r="E11">
            <v>9</v>
          </cell>
          <cell r="F11">
            <v>4</v>
          </cell>
        </row>
      </sheetData>
      <sheetData sheetId="6">
        <row r="11">
          <cell r="D11">
            <v>2</v>
          </cell>
          <cell r="E11">
            <v>6</v>
          </cell>
          <cell r="F11">
            <v>3</v>
          </cell>
        </row>
      </sheetData>
      <sheetData sheetId="7">
        <row r="11">
          <cell r="D11">
            <v>0</v>
          </cell>
          <cell r="E11">
            <v>11</v>
          </cell>
          <cell r="F11">
            <v>4</v>
          </cell>
        </row>
        <row r="13">
          <cell r="D13">
            <v>0</v>
          </cell>
          <cell r="E13">
            <v>8</v>
          </cell>
          <cell r="F13">
            <v>7</v>
          </cell>
        </row>
      </sheetData>
      <sheetData sheetId="8">
        <row r="12">
          <cell r="D12">
            <v>0</v>
          </cell>
          <cell r="E12">
            <v>6</v>
          </cell>
          <cell r="F12">
            <v>2</v>
          </cell>
        </row>
        <row r="13">
          <cell r="D13">
            <v>0</v>
          </cell>
          <cell r="E13">
            <v>7</v>
          </cell>
          <cell r="F13">
            <v>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2б"/>
      <sheetName val="3б"/>
      <sheetName val="4б"/>
      <sheetName val="5б"/>
      <sheetName val="6б"/>
      <sheetName val="7б"/>
      <sheetName val="8б"/>
      <sheetName val="9б"/>
    </sheetNames>
    <sheetDataSet>
      <sheetData sheetId="0">
        <row r="12">
          <cell r="D12">
            <v>0</v>
          </cell>
          <cell r="E12">
            <v>7</v>
          </cell>
          <cell r="F12">
            <v>0</v>
          </cell>
        </row>
        <row r="13">
          <cell r="D13">
            <v>0</v>
          </cell>
          <cell r="E13">
            <v>7</v>
          </cell>
          <cell r="F13">
            <v>0</v>
          </cell>
        </row>
      </sheetData>
      <sheetData sheetId="1" refreshError="1"/>
      <sheetData sheetId="2" refreshError="1"/>
      <sheetData sheetId="3" refreshError="1"/>
      <sheetData sheetId="4">
        <row r="11">
          <cell r="D11">
            <v>0</v>
          </cell>
          <cell r="E11">
            <v>10</v>
          </cell>
          <cell r="F11">
            <v>2</v>
          </cell>
        </row>
        <row r="13">
          <cell r="D13">
            <v>0</v>
          </cell>
          <cell r="E13">
            <v>10</v>
          </cell>
          <cell r="F13">
            <v>2</v>
          </cell>
        </row>
      </sheetData>
      <sheetData sheetId="5">
        <row r="11">
          <cell r="D11">
            <v>0</v>
          </cell>
          <cell r="E11">
            <v>4</v>
          </cell>
          <cell r="F11">
            <v>4</v>
          </cell>
        </row>
        <row r="13">
          <cell r="D13">
            <v>0</v>
          </cell>
          <cell r="E13">
            <v>8</v>
          </cell>
          <cell r="F13">
            <v>0</v>
          </cell>
        </row>
      </sheetData>
      <sheetData sheetId="6">
        <row r="12">
          <cell r="D12">
            <v>0</v>
          </cell>
          <cell r="E12">
            <v>2</v>
          </cell>
          <cell r="F12">
            <v>3</v>
          </cell>
        </row>
        <row r="13">
          <cell r="D13">
            <v>0</v>
          </cell>
          <cell r="E13">
            <v>1</v>
          </cell>
          <cell r="F13">
            <v>4</v>
          </cell>
        </row>
      </sheetData>
      <sheetData sheetId="7">
        <row r="11">
          <cell r="D11">
            <v>0</v>
          </cell>
          <cell r="E11">
            <v>10</v>
          </cell>
          <cell r="F11">
            <v>0</v>
          </cell>
        </row>
        <row r="13">
          <cell r="D13">
            <v>0</v>
          </cell>
          <cell r="E13">
            <v>10</v>
          </cell>
          <cell r="F13">
            <v>0</v>
          </cell>
        </row>
      </sheetData>
      <sheetData sheetId="8">
        <row r="11">
          <cell r="D11">
            <v>1</v>
          </cell>
          <cell r="E11">
            <v>10</v>
          </cell>
          <cell r="F11">
            <v>6</v>
          </cell>
        </row>
        <row r="12">
          <cell r="D12">
            <v>1</v>
          </cell>
          <cell r="E12">
            <v>14</v>
          </cell>
          <cell r="F12">
            <v>2</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1б"/>
      <sheetName val="5б"/>
      <sheetName val="6б"/>
      <sheetName val="7б"/>
      <sheetName val="8б"/>
      <sheetName val="9б"/>
    </sheetNames>
    <sheetDataSet>
      <sheetData sheetId="0">
        <row r="11">
          <cell r="D11">
            <v>0</v>
          </cell>
          <cell r="E11">
            <v>7</v>
          </cell>
          <cell r="F11">
            <v>0</v>
          </cell>
        </row>
        <row r="13">
          <cell r="D13">
            <v>1</v>
          </cell>
          <cell r="E13">
            <v>6</v>
          </cell>
          <cell r="F13">
            <v>0</v>
          </cell>
        </row>
      </sheetData>
      <sheetData sheetId="1">
        <row r="11">
          <cell r="D11">
            <v>0</v>
          </cell>
          <cell r="E11">
            <v>10</v>
          </cell>
          <cell r="F11">
            <v>2</v>
          </cell>
        </row>
        <row r="13">
          <cell r="D13">
            <v>0</v>
          </cell>
          <cell r="E13">
            <v>9</v>
          </cell>
          <cell r="F13">
            <v>3</v>
          </cell>
        </row>
      </sheetData>
      <sheetData sheetId="2">
        <row r="11">
          <cell r="D11">
            <v>0</v>
          </cell>
          <cell r="E11">
            <v>4</v>
          </cell>
          <cell r="F11">
            <v>4</v>
          </cell>
        </row>
        <row r="13">
          <cell r="D13">
            <v>0</v>
          </cell>
          <cell r="E13">
            <v>3</v>
          </cell>
          <cell r="F13">
            <v>5</v>
          </cell>
        </row>
      </sheetData>
      <sheetData sheetId="3">
        <row r="12">
          <cell r="D12">
            <v>0</v>
          </cell>
          <cell r="E12">
            <v>2</v>
          </cell>
          <cell r="F12">
            <v>3</v>
          </cell>
        </row>
        <row r="13">
          <cell r="D13">
            <v>0</v>
          </cell>
          <cell r="E13">
            <v>1</v>
          </cell>
          <cell r="F13">
            <v>4</v>
          </cell>
        </row>
      </sheetData>
      <sheetData sheetId="4">
        <row r="12">
          <cell r="D12">
            <v>0</v>
          </cell>
          <cell r="E12">
            <v>10</v>
          </cell>
          <cell r="F12">
            <v>0</v>
          </cell>
        </row>
      </sheetData>
      <sheetData sheetId="5">
        <row r="12">
          <cell r="D12">
            <v>0</v>
          </cell>
          <cell r="E12">
            <v>13</v>
          </cell>
          <cell r="F12">
            <v>4</v>
          </cell>
        </row>
        <row r="13">
          <cell r="D13">
            <v>0</v>
          </cell>
          <cell r="E13">
            <v>12</v>
          </cell>
          <cell r="F13">
            <v>5</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4"/>
  <sheetViews>
    <sheetView tabSelected="1" zoomScale="90" zoomScaleNormal="90" workbookViewId="0">
      <selection activeCell="N11" sqref="N11"/>
    </sheetView>
  </sheetViews>
  <sheetFormatPr defaultColWidth="12.59765625" defaultRowHeight="15" customHeight="1" x14ac:dyDescent="0.25"/>
  <cols>
    <col min="1" max="1" width="28.699218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4" width="15.19921875" customWidth="1"/>
    <col min="15" max="24" width="5.69921875"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72" t="s">
        <v>153</v>
      </c>
      <c r="C2" s="7"/>
      <c r="D2" s="7"/>
      <c r="E2" s="7"/>
      <c r="F2" s="7"/>
      <c r="G2" s="7"/>
      <c r="H2" s="8"/>
      <c r="I2" s="9"/>
      <c r="J2" s="9"/>
      <c r="K2" s="9"/>
      <c r="L2" s="9"/>
      <c r="M2" s="9"/>
      <c r="N2" s="9"/>
      <c r="O2" s="1"/>
    </row>
    <row r="3" spans="1:15" ht="56.25" customHeight="1" thickBot="1" x14ac:dyDescent="0.35">
      <c r="A3" s="118" t="s">
        <v>1</v>
      </c>
      <c r="B3" s="116" t="s">
        <v>2</v>
      </c>
      <c r="C3" s="116" t="s">
        <v>3</v>
      </c>
      <c r="D3" s="119" t="s">
        <v>4</v>
      </c>
      <c r="E3" s="120"/>
      <c r="F3" s="121"/>
      <c r="G3" s="116" t="s">
        <v>5</v>
      </c>
      <c r="H3" s="119" t="s">
        <v>6</v>
      </c>
      <c r="I3" s="120"/>
      <c r="J3" s="121"/>
      <c r="K3" s="116" t="s">
        <v>7</v>
      </c>
      <c r="L3" s="116" t="s">
        <v>8</v>
      </c>
      <c r="M3" s="116" t="s">
        <v>9</v>
      </c>
      <c r="N3" s="116" t="s">
        <v>10</v>
      </c>
      <c r="O3" s="11"/>
    </row>
    <row r="4" spans="1:15" ht="29.25" customHeight="1" thickBot="1" x14ac:dyDescent="0.35">
      <c r="A4" s="117"/>
      <c r="B4" s="117"/>
      <c r="C4" s="117"/>
      <c r="D4" s="12" t="s">
        <v>11</v>
      </c>
      <c r="E4" s="12" t="s">
        <v>152</v>
      </c>
      <c r="F4" s="12" t="s">
        <v>14</v>
      </c>
      <c r="G4" s="117"/>
      <c r="H4" s="12" t="s">
        <v>15</v>
      </c>
      <c r="I4" s="73" t="s">
        <v>154</v>
      </c>
      <c r="J4" s="12" t="s">
        <v>14</v>
      </c>
      <c r="K4" s="117"/>
      <c r="L4" s="117"/>
      <c r="M4" s="117"/>
      <c r="N4" s="117"/>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69" customHeight="1" thickBot="1" x14ac:dyDescent="0.35">
      <c r="A6" s="74" t="s">
        <v>155</v>
      </c>
      <c r="B6" s="75" t="s">
        <v>16</v>
      </c>
      <c r="C6" s="87">
        <v>19</v>
      </c>
      <c r="D6" s="87">
        <f>'[1]5а'!D12</f>
        <v>0</v>
      </c>
      <c r="E6" s="87">
        <f>'[1]5а'!E12</f>
        <v>19</v>
      </c>
      <c r="F6" s="87">
        <f>'[1]5а'!F12</f>
        <v>0</v>
      </c>
      <c r="G6" s="87">
        <v>19</v>
      </c>
      <c r="H6" s="87">
        <f>'[1]5а'!D13</f>
        <v>0</v>
      </c>
      <c r="I6" s="87">
        <f>'[1]5а'!E13</f>
        <v>12</v>
      </c>
      <c r="J6" s="87">
        <f>'[1]5а'!F13</f>
        <v>7</v>
      </c>
      <c r="K6" s="87">
        <v>81.5</v>
      </c>
      <c r="L6" s="87">
        <v>100</v>
      </c>
      <c r="M6" s="76" t="s">
        <v>185</v>
      </c>
      <c r="N6" s="16"/>
      <c r="O6" s="17"/>
    </row>
    <row r="7" spans="1:15" ht="31.5" customHeight="1" thickBot="1" x14ac:dyDescent="0.35">
      <c r="A7" s="78" t="s">
        <v>155</v>
      </c>
      <c r="B7" s="77" t="s">
        <v>156</v>
      </c>
      <c r="C7" s="80">
        <v>13</v>
      </c>
      <c r="D7" s="80">
        <f>'[1]6а'!D11</f>
        <v>0</v>
      </c>
      <c r="E7" s="80">
        <f>'[1]6а'!E11</f>
        <v>5</v>
      </c>
      <c r="F7" s="80">
        <f>'[1]6а'!F11</f>
        <v>8</v>
      </c>
      <c r="G7" s="80">
        <v>13</v>
      </c>
      <c r="H7" s="80">
        <f>'[1]6а'!D13</f>
        <v>0</v>
      </c>
      <c r="I7" s="80">
        <f>'[1]6а'!E13</f>
        <v>9</v>
      </c>
      <c r="J7" s="80">
        <f>'[1]6а'!F13</f>
        <v>4</v>
      </c>
      <c r="K7" s="80">
        <v>100</v>
      </c>
      <c r="L7" s="80">
        <v>100</v>
      </c>
      <c r="M7" s="76" t="s">
        <v>186</v>
      </c>
      <c r="N7" s="20"/>
      <c r="O7" s="11"/>
    </row>
    <row r="8" spans="1:15" ht="31.5" customHeight="1" thickBot="1" x14ac:dyDescent="0.35">
      <c r="A8" s="78" t="str">
        <f>$A$7</f>
        <v>Базаров Р. Р.</v>
      </c>
      <c r="B8" s="77" t="s">
        <v>61</v>
      </c>
      <c r="C8" s="80">
        <v>11</v>
      </c>
      <c r="D8" s="80">
        <f>'[1]7а'!D12</f>
        <v>0</v>
      </c>
      <c r="E8" s="80">
        <f>'[1]7а'!E12</f>
        <v>10</v>
      </c>
      <c r="F8" s="80">
        <f>'[1]7а'!F12</f>
        <v>1</v>
      </c>
      <c r="G8" s="80">
        <v>11</v>
      </c>
      <c r="H8" s="80">
        <f>'[1]7а'!D13</f>
        <v>0</v>
      </c>
      <c r="I8" s="80">
        <f>'[1]7а'!E13</f>
        <v>7</v>
      </c>
      <c r="J8" s="80">
        <f>'[1]7а'!F13</f>
        <v>4</v>
      </c>
      <c r="K8" s="80">
        <v>73</v>
      </c>
      <c r="L8" s="80">
        <v>100</v>
      </c>
      <c r="M8" s="76" t="s">
        <v>187</v>
      </c>
      <c r="N8" s="20"/>
      <c r="O8" s="11"/>
    </row>
    <row r="9" spans="1:15" ht="30" customHeight="1" thickBot="1" x14ac:dyDescent="0.35">
      <c r="A9" s="78" t="str">
        <f>$A$8</f>
        <v>Базаров Р. Р.</v>
      </c>
      <c r="B9" s="77" t="s">
        <v>68</v>
      </c>
      <c r="C9" s="80">
        <v>15</v>
      </c>
      <c r="D9" s="80">
        <f>'[1]8а'!D11</f>
        <v>0</v>
      </c>
      <c r="E9" s="80">
        <f>'[1]8а'!E11</f>
        <v>14</v>
      </c>
      <c r="F9" s="80">
        <f>'[1]8а'!F11</f>
        <v>1</v>
      </c>
      <c r="G9" s="80">
        <v>15</v>
      </c>
      <c r="H9" s="80">
        <f>'[1]8а'!D12</f>
        <v>0</v>
      </c>
      <c r="I9" s="80">
        <f>'[1]8а'!E12</f>
        <v>11</v>
      </c>
      <c r="J9" s="80">
        <f>'[1]8а'!F12</f>
        <v>4</v>
      </c>
      <c r="K9" s="80">
        <v>70</v>
      </c>
      <c r="L9" s="80">
        <v>100</v>
      </c>
      <c r="M9" s="81" t="s">
        <v>188</v>
      </c>
      <c r="N9" s="81"/>
      <c r="O9" s="11"/>
    </row>
    <row r="10" spans="1:15" ht="138" customHeight="1" thickBot="1" x14ac:dyDescent="0.35">
      <c r="A10" s="74" t="s">
        <v>155</v>
      </c>
      <c r="B10" s="77" t="s">
        <v>71</v>
      </c>
      <c r="C10" s="80">
        <v>8</v>
      </c>
      <c r="D10" s="80">
        <f>'[1]9а'!D12</f>
        <v>0</v>
      </c>
      <c r="E10" s="80">
        <f>'[1]9а'!E12</f>
        <v>7</v>
      </c>
      <c r="F10" s="80">
        <f>'[1]9а'!F12</f>
        <v>1</v>
      </c>
      <c r="G10" s="80">
        <v>8</v>
      </c>
      <c r="H10" s="80">
        <f>'[1]9а'!D13</f>
        <v>0</v>
      </c>
      <c r="I10" s="80">
        <f>'[1]9а'!E13</f>
        <v>6</v>
      </c>
      <c r="J10" s="80">
        <f>'[1]9а'!F13</f>
        <v>2</v>
      </c>
      <c r="K10" s="80">
        <v>81.5</v>
      </c>
      <c r="L10" s="80">
        <v>100</v>
      </c>
      <c r="M10" s="81" t="s">
        <v>189</v>
      </c>
      <c r="N10" s="20"/>
      <c r="O10" s="11"/>
    </row>
    <row r="11" spans="1:15" ht="84.75" customHeight="1" thickBot="1" x14ac:dyDescent="0.35">
      <c r="A11" s="78" t="s">
        <v>155</v>
      </c>
      <c r="B11" s="77" t="s">
        <v>157</v>
      </c>
      <c r="C11" s="79">
        <v>12</v>
      </c>
      <c r="D11" s="79">
        <f>'[1]10а'!D11</f>
        <v>0</v>
      </c>
      <c r="E11" s="79">
        <f>'[1]10а'!E11</f>
        <v>10</v>
      </c>
      <c r="F11" s="79">
        <f>'[1]10а'!F11</f>
        <v>2</v>
      </c>
      <c r="G11" s="79">
        <v>12</v>
      </c>
      <c r="H11" s="79">
        <f>'[1]10а'!D12</f>
        <v>0</v>
      </c>
      <c r="I11" s="79">
        <f>'[1]10а'!E12</f>
        <v>11</v>
      </c>
      <c r="J11" s="79">
        <f>'[1]10а'!F12</f>
        <v>1</v>
      </c>
      <c r="K11" s="79">
        <v>62.5</v>
      </c>
      <c r="L11" s="79">
        <v>100</v>
      </c>
      <c r="M11" s="81" t="s">
        <v>190</v>
      </c>
      <c r="N11" s="22"/>
      <c r="O11" s="11"/>
    </row>
    <row r="12" spans="1:15" ht="84.75" customHeight="1" thickBot="1" x14ac:dyDescent="0.35">
      <c r="A12" s="18"/>
      <c r="B12" s="21"/>
      <c r="C12" s="22"/>
      <c r="D12" s="22"/>
      <c r="E12" s="22"/>
      <c r="F12" s="22"/>
      <c r="G12" s="22"/>
      <c r="H12" s="22"/>
      <c r="I12" s="22"/>
      <c r="J12" s="22"/>
      <c r="K12" s="22"/>
      <c r="L12" s="22"/>
      <c r="M12" s="22"/>
      <c r="N12" s="22"/>
      <c r="O12" s="11"/>
    </row>
    <row r="13" spans="1:15" ht="67.5" customHeight="1" thickBot="1" x14ac:dyDescent="0.35">
      <c r="A13" s="18"/>
      <c r="B13" s="21"/>
      <c r="C13" s="22"/>
      <c r="D13" s="22"/>
      <c r="E13" s="22"/>
      <c r="F13" s="22"/>
      <c r="G13" s="22"/>
      <c r="H13" s="22"/>
      <c r="I13" s="22"/>
      <c r="J13" s="22"/>
      <c r="K13" s="22"/>
      <c r="L13" s="22"/>
      <c r="M13" s="22"/>
      <c r="N13" s="22"/>
      <c r="O13" s="11"/>
    </row>
    <row r="14" spans="1:15" ht="30" customHeight="1" thickBot="1" x14ac:dyDescent="0.35">
      <c r="A14" s="18"/>
      <c r="B14" s="21"/>
      <c r="C14" s="22"/>
      <c r="D14" s="22"/>
      <c r="E14" s="22"/>
      <c r="F14" s="22"/>
      <c r="G14" s="22"/>
      <c r="H14" s="22"/>
      <c r="I14" s="22"/>
      <c r="J14" s="22"/>
      <c r="K14" s="22"/>
      <c r="L14" s="22"/>
      <c r="M14" s="22"/>
      <c r="N14" s="22"/>
      <c r="O14" s="11"/>
    </row>
    <row r="15" spans="1:15" ht="78.75" customHeight="1" thickBot="1" x14ac:dyDescent="0.35">
      <c r="A15" s="15"/>
      <c r="B15" s="23"/>
      <c r="C15" s="20"/>
      <c r="D15" s="20"/>
      <c r="E15" s="20"/>
      <c r="F15" s="20"/>
      <c r="G15" s="20"/>
      <c r="H15" s="20"/>
      <c r="I15" s="20"/>
      <c r="J15" s="20"/>
      <c r="K15" s="20"/>
      <c r="L15" s="20"/>
      <c r="M15" s="20"/>
      <c r="N15" s="20"/>
      <c r="O15" s="11"/>
    </row>
    <row r="16" spans="1:15" ht="30" customHeight="1" thickBot="1" x14ac:dyDescent="0.35">
      <c r="A16" s="18"/>
      <c r="B16" s="23"/>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8"/>
      <c r="B18" s="19"/>
      <c r="C18" s="24"/>
      <c r="D18" s="20"/>
      <c r="E18" s="20"/>
      <c r="F18" s="20"/>
      <c r="G18" s="20"/>
      <c r="H18" s="20"/>
      <c r="I18" s="20"/>
      <c r="J18" s="20"/>
      <c r="K18" s="20"/>
      <c r="L18" s="20"/>
      <c r="M18" s="20"/>
      <c r="N18" s="20"/>
      <c r="O18" s="11"/>
    </row>
    <row r="19" spans="1:15" ht="30" customHeight="1" thickBot="1" x14ac:dyDescent="0.35">
      <c r="A19" s="18"/>
      <c r="B19" s="19"/>
      <c r="C19" s="24"/>
      <c r="D19" s="20"/>
      <c r="E19" s="20"/>
      <c r="F19" s="20"/>
      <c r="G19" s="20"/>
      <c r="H19" s="20"/>
      <c r="I19" s="20"/>
      <c r="J19" s="20"/>
      <c r="K19" s="20"/>
      <c r="L19" s="20"/>
      <c r="M19" s="20"/>
      <c r="N19" s="20"/>
      <c r="O19" s="11"/>
    </row>
    <row r="20" spans="1:15" ht="70.5" customHeight="1" thickBot="1" x14ac:dyDescent="0.35">
      <c r="A20" s="15"/>
      <c r="B20" s="19"/>
      <c r="C20" s="24"/>
      <c r="D20" s="20"/>
      <c r="E20" s="20"/>
      <c r="F20" s="20"/>
      <c r="G20" s="20"/>
      <c r="H20" s="20"/>
      <c r="I20" s="20"/>
      <c r="J20" s="20"/>
      <c r="K20" s="20"/>
      <c r="L20" s="20"/>
      <c r="M20" s="20"/>
      <c r="N20" s="20"/>
      <c r="O20" s="11"/>
    </row>
    <row r="21" spans="1:15" ht="22.5" customHeight="1" thickBot="1" x14ac:dyDescent="0.35">
      <c r="A21" s="18"/>
      <c r="B21" s="25"/>
      <c r="C21" s="24"/>
      <c r="D21" s="20"/>
      <c r="E21" s="20"/>
      <c r="F21" s="20"/>
      <c r="G21" s="20"/>
      <c r="H21" s="20"/>
      <c r="I21" s="20"/>
      <c r="J21" s="20"/>
      <c r="K21" s="20"/>
      <c r="L21" s="20"/>
      <c r="M21" s="20"/>
      <c r="N21" s="20"/>
      <c r="O21" s="11"/>
    </row>
    <row r="22" spans="1:15" ht="22.5" customHeight="1" thickBot="1" x14ac:dyDescent="0.35">
      <c r="A22" s="18"/>
      <c r="B22" s="25"/>
      <c r="C22" s="20"/>
      <c r="D22" s="20"/>
      <c r="E22" s="20"/>
      <c r="F22" s="20"/>
      <c r="G22" s="20"/>
      <c r="H22" s="20"/>
      <c r="I22" s="20"/>
      <c r="J22" s="20"/>
      <c r="K22" s="20"/>
      <c r="L22" s="20"/>
      <c r="M22" s="20"/>
      <c r="N22" s="20"/>
      <c r="O22" s="11"/>
    </row>
    <row r="23" spans="1:15" ht="27.75" customHeight="1" thickBot="1" x14ac:dyDescent="0.35">
      <c r="A23" s="18"/>
      <c r="B23" s="19"/>
      <c r="C23" s="20"/>
      <c r="D23" s="20"/>
      <c r="E23" s="20"/>
      <c r="F23" s="20"/>
      <c r="G23" s="20"/>
      <c r="H23" s="20"/>
      <c r="I23" s="20"/>
      <c r="J23" s="20"/>
      <c r="K23" s="20"/>
      <c r="L23" s="20"/>
      <c r="M23" s="20"/>
      <c r="N23" s="20"/>
      <c r="O23" s="11"/>
    </row>
    <row r="24" spans="1:15" ht="42" customHeight="1" thickBot="1" x14ac:dyDescent="0.35">
      <c r="A24" s="15"/>
      <c r="B24" s="19"/>
      <c r="C24" s="20"/>
      <c r="D24" s="20"/>
      <c r="E24" s="20"/>
      <c r="F24" s="20"/>
      <c r="G24" s="20"/>
      <c r="H24" s="20"/>
      <c r="I24" s="20"/>
      <c r="J24" s="20"/>
      <c r="K24" s="20"/>
      <c r="L24" s="20"/>
      <c r="M24" s="20"/>
      <c r="N24" s="20"/>
      <c r="O24" s="11"/>
    </row>
    <row r="25" spans="1:15" ht="52.5" customHeight="1" thickBot="1" x14ac:dyDescent="0.35">
      <c r="A25" s="18"/>
      <c r="B25" s="21"/>
      <c r="C25" s="22"/>
      <c r="D25" s="22"/>
      <c r="E25" s="22"/>
      <c r="F25" s="22"/>
      <c r="G25" s="22"/>
      <c r="H25" s="22"/>
      <c r="I25" s="22"/>
      <c r="J25" s="22"/>
      <c r="K25" s="22"/>
      <c r="L25" s="22"/>
      <c r="M25" s="22"/>
      <c r="N25" s="22"/>
      <c r="O25" s="11"/>
    </row>
    <row r="26" spans="1:15" ht="52.5" customHeight="1" thickBot="1" x14ac:dyDescent="0.35">
      <c r="A26" s="18"/>
      <c r="B26" s="21"/>
      <c r="C26" s="22"/>
      <c r="D26" s="22"/>
      <c r="E26" s="22"/>
      <c r="F26" s="22"/>
      <c r="G26" s="22"/>
      <c r="H26" s="22"/>
      <c r="I26" s="22"/>
      <c r="J26" s="22"/>
      <c r="K26" s="22"/>
      <c r="L26" s="22"/>
      <c r="M26" s="22"/>
      <c r="N26" s="22"/>
      <c r="O26" s="11"/>
    </row>
    <row r="27" spans="1:15" ht="52.5" customHeight="1" thickBot="1" x14ac:dyDescent="0.35">
      <c r="A27" s="18"/>
      <c r="B27" s="21"/>
      <c r="C27" s="22"/>
      <c r="D27" s="22"/>
      <c r="E27" s="22"/>
      <c r="F27" s="22"/>
      <c r="G27" s="22"/>
      <c r="H27" s="22"/>
      <c r="I27" s="22"/>
      <c r="J27" s="22"/>
      <c r="K27" s="22"/>
      <c r="L27" s="22"/>
      <c r="M27" s="22"/>
      <c r="N27" s="22"/>
      <c r="O27" s="11"/>
    </row>
    <row r="28" spans="1:15" ht="58.5" customHeight="1" thickBot="1" x14ac:dyDescent="0.35">
      <c r="A28" s="18"/>
      <c r="B28" s="21"/>
      <c r="C28" s="26"/>
      <c r="D28" s="22"/>
      <c r="E28" s="22"/>
      <c r="F28" s="22"/>
      <c r="G28" s="22"/>
      <c r="H28" s="22"/>
      <c r="I28" s="22"/>
      <c r="J28" s="22"/>
      <c r="K28" s="26"/>
      <c r="L28" s="26"/>
      <c r="M28" s="22"/>
      <c r="N28" s="22"/>
      <c r="O28" s="11"/>
    </row>
    <row r="29" spans="1:15" ht="31.5" customHeight="1" thickBot="1" x14ac:dyDescent="0.35">
      <c r="A29" s="18"/>
      <c r="B29" s="27"/>
      <c r="C29" s="22"/>
      <c r="D29" s="22"/>
      <c r="E29" s="22"/>
      <c r="F29" s="22"/>
      <c r="G29" s="22"/>
      <c r="H29" s="22"/>
      <c r="I29" s="22"/>
      <c r="J29" s="22"/>
      <c r="K29" s="22"/>
      <c r="L29" s="26"/>
      <c r="M29" s="22"/>
      <c r="N29" s="22"/>
      <c r="O29" s="11"/>
    </row>
    <row r="30" spans="1:15" ht="45" customHeight="1" thickBot="1" x14ac:dyDescent="0.35">
      <c r="A30" s="28"/>
      <c r="B30" s="29"/>
      <c r="C30" s="29"/>
      <c r="D30" s="29"/>
      <c r="E30" s="29"/>
      <c r="F30" s="29"/>
      <c r="G30" s="29"/>
      <c r="H30" s="29"/>
      <c r="I30" s="29"/>
      <c r="J30" s="29"/>
      <c r="K30" s="29"/>
      <c r="L30" s="29"/>
      <c r="M30" s="29"/>
      <c r="N30" s="29"/>
      <c r="O30" s="1"/>
    </row>
    <row r="31" spans="1:15" ht="14.25" customHeight="1" x14ac:dyDescent="0.3">
      <c r="M31" s="30"/>
    </row>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workbookViewId="0">
      <selection activeCell="N10" sqref="N10"/>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4.69921875" customWidth="1"/>
    <col min="15" max="15" width="5.69921875" customWidth="1"/>
    <col min="16" max="24" width="11"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19" t="s">
        <v>4</v>
      </c>
      <c r="E3" s="120"/>
      <c r="F3" s="121"/>
      <c r="G3" s="116" t="s">
        <v>5</v>
      </c>
      <c r="H3" s="119" t="s">
        <v>6</v>
      </c>
      <c r="I3" s="120"/>
      <c r="J3" s="121"/>
      <c r="K3" s="116" t="s">
        <v>7</v>
      </c>
      <c r="L3" s="116" t="s">
        <v>8</v>
      </c>
      <c r="M3" s="116" t="s">
        <v>9</v>
      </c>
      <c r="N3" s="116" t="s">
        <v>10</v>
      </c>
      <c r="O3" s="11"/>
    </row>
    <row r="4" spans="1:15" ht="29.25" customHeight="1" thickBot="1" x14ac:dyDescent="0.35">
      <c r="A4" s="117"/>
      <c r="B4" s="117"/>
      <c r="C4" s="117"/>
      <c r="D4" s="12" t="s">
        <v>11</v>
      </c>
      <c r="E4" s="73" t="s">
        <v>154</v>
      </c>
      <c r="F4" s="12" t="s">
        <v>14</v>
      </c>
      <c r="G4" s="117"/>
      <c r="H4" s="12" t="s">
        <v>15</v>
      </c>
      <c r="I4" s="73" t="s">
        <v>154</v>
      </c>
      <c r="J4" s="12" t="s">
        <v>14</v>
      </c>
      <c r="K4" s="117"/>
      <c r="L4" s="117"/>
      <c r="M4" s="117"/>
      <c r="N4" s="117"/>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14.25" customHeight="1" thickBot="1" x14ac:dyDescent="0.35">
      <c r="A6" s="74" t="s">
        <v>155</v>
      </c>
      <c r="B6" s="75" t="s">
        <v>147</v>
      </c>
      <c r="C6" s="87">
        <v>19</v>
      </c>
      <c r="D6" s="85">
        <f>'[2]5а'!D11</f>
        <v>0</v>
      </c>
      <c r="E6" s="85">
        <f>'[2]5а'!E11</f>
        <v>14</v>
      </c>
      <c r="F6" s="85">
        <f>'[2]5а'!F11</f>
        <v>5</v>
      </c>
      <c r="G6" s="87">
        <v>19</v>
      </c>
      <c r="H6" s="87">
        <f>'[2]5а'!D12</f>
        <v>0</v>
      </c>
      <c r="I6" s="87">
        <f>'[2]5а'!E12</f>
        <v>14</v>
      </c>
      <c r="J6" s="87">
        <f>'[2]5а'!F12</f>
        <v>5</v>
      </c>
      <c r="K6" s="87">
        <v>73.5</v>
      </c>
      <c r="L6" s="87">
        <v>100</v>
      </c>
      <c r="M6" s="76" t="s">
        <v>191</v>
      </c>
      <c r="N6" s="16"/>
      <c r="O6" s="11"/>
    </row>
    <row r="7" spans="1:15" ht="31.5" customHeight="1" thickBot="1" x14ac:dyDescent="0.35">
      <c r="A7" s="78" t="str">
        <f>$A$6</f>
        <v>Базаров Р. Р.</v>
      </c>
      <c r="B7" s="77" t="s">
        <v>18</v>
      </c>
      <c r="C7" s="80">
        <v>13</v>
      </c>
      <c r="D7" s="80">
        <f>'[2]6а'!D11</f>
        <v>0</v>
      </c>
      <c r="E7" s="80">
        <f>'[2]6а'!E11</f>
        <v>6</v>
      </c>
      <c r="F7" s="80">
        <f>'[2]6а'!F11</f>
        <v>7</v>
      </c>
      <c r="G7" s="80">
        <v>13</v>
      </c>
      <c r="H7" s="85">
        <f>'[2]6а'!D12</f>
        <v>0</v>
      </c>
      <c r="I7" s="85">
        <f>'[2]6а'!E12</f>
        <v>7</v>
      </c>
      <c r="J7" s="85">
        <f>'[2]6а'!F12</f>
        <v>6</v>
      </c>
      <c r="K7" s="80">
        <v>100</v>
      </c>
      <c r="L7" s="80">
        <v>100</v>
      </c>
      <c r="M7" s="81" t="s">
        <v>192</v>
      </c>
      <c r="N7" s="20"/>
      <c r="O7" s="11"/>
    </row>
    <row r="8" spans="1:15" ht="28.5" customHeight="1" thickBot="1" x14ac:dyDescent="0.35">
      <c r="A8" s="78" t="str">
        <f>$A$6</f>
        <v>Базаров Р. Р.</v>
      </c>
      <c r="B8" s="77" t="s">
        <v>20</v>
      </c>
      <c r="C8" s="80">
        <v>10</v>
      </c>
      <c r="D8" s="80">
        <f>'[2]7а'!D11</f>
        <v>0</v>
      </c>
      <c r="E8" s="80">
        <f>'[2]7а'!E11</f>
        <v>7</v>
      </c>
      <c r="F8" s="80">
        <f>'[2]7а'!F11</f>
        <v>4</v>
      </c>
      <c r="G8" s="80">
        <v>10</v>
      </c>
      <c r="H8" s="80">
        <f>'[2]7а'!D12</f>
        <v>0</v>
      </c>
      <c r="I8" s="80">
        <f>'[2]7а'!E12</f>
        <v>7</v>
      </c>
      <c r="J8" s="80">
        <f>'[2]7а'!F12</f>
        <v>4</v>
      </c>
      <c r="K8" s="80">
        <v>86.5</v>
      </c>
      <c r="L8" s="80">
        <v>100</v>
      </c>
      <c r="M8" s="81" t="s">
        <v>193</v>
      </c>
      <c r="N8" s="20"/>
      <c r="O8" s="11"/>
    </row>
    <row r="9" spans="1:15" ht="30" customHeight="1" thickBot="1" x14ac:dyDescent="0.35">
      <c r="A9" s="78" t="str">
        <f>$A$6</f>
        <v>Базаров Р. Р.</v>
      </c>
      <c r="B9" s="77" t="s">
        <v>22</v>
      </c>
      <c r="C9" s="80">
        <v>15</v>
      </c>
      <c r="D9" s="80">
        <f>'[2]8а'!D11</f>
        <v>0</v>
      </c>
      <c r="E9" s="80">
        <f>'[2]8а'!E11</f>
        <v>15</v>
      </c>
      <c r="F9" s="80">
        <f>'[2]8а'!F11</f>
        <v>0</v>
      </c>
      <c r="G9" s="80">
        <v>15</v>
      </c>
      <c r="H9" s="80">
        <f>'[2]8а'!D11</f>
        <v>0</v>
      </c>
      <c r="I9" s="80">
        <f>'[2]8а'!E11</f>
        <v>15</v>
      </c>
      <c r="J9" s="80">
        <f>'[2]8а'!F11</f>
        <v>0</v>
      </c>
      <c r="K9" s="80">
        <v>60</v>
      </c>
      <c r="L9" s="80">
        <v>100</v>
      </c>
      <c r="M9" s="81"/>
      <c r="N9" s="20"/>
      <c r="O9" s="11"/>
    </row>
    <row r="10" spans="1:15" ht="30" customHeight="1" thickBot="1" x14ac:dyDescent="0.35">
      <c r="A10" s="74" t="s">
        <v>155</v>
      </c>
      <c r="B10" s="77" t="s">
        <v>25</v>
      </c>
      <c r="C10" s="80">
        <v>8</v>
      </c>
      <c r="D10" s="80">
        <f>'[2]9а'!D11</f>
        <v>0</v>
      </c>
      <c r="E10" s="80">
        <f>'[2]9а'!E11</f>
        <v>6</v>
      </c>
      <c r="F10" s="80">
        <f>'[2]9а'!F11</f>
        <v>2</v>
      </c>
      <c r="G10" s="80">
        <v>8</v>
      </c>
      <c r="H10" s="80">
        <f>'[2]9а'!D12</f>
        <v>0</v>
      </c>
      <c r="I10" s="80">
        <f>'[2]9а'!E12</f>
        <v>6</v>
      </c>
      <c r="J10" s="80">
        <f>'[2]9а'!F12</f>
        <v>2</v>
      </c>
      <c r="K10" s="80">
        <v>100</v>
      </c>
      <c r="L10" s="80">
        <v>100</v>
      </c>
      <c r="M10" s="81" t="s">
        <v>177</v>
      </c>
      <c r="N10" s="20"/>
      <c r="O10" s="11"/>
    </row>
    <row r="11" spans="1:15" ht="30" customHeight="1" thickBot="1" x14ac:dyDescent="0.35">
      <c r="A11" s="99" t="s">
        <v>155</v>
      </c>
      <c r="B11" s="100" t="s">
        <v>166</v>
      </c>
      <c r="C11" s="102">
        <v>12</v>
      </c>
      <c r="D11" s="102">
        <f>'[2]10а'!D11</f>
        <v>0</v>
      </c>
      <c r="E11" s="102">
        <f>'[2]10а'!E11</f>
        <v>12</v>
      </c>
      <c r="F11" s="102">
        <f>'[2]10а'!F11</f>
        <v>0</v>
      </c>
      <c r="G11" s="102">
        <v>12</v>
      </c>
      <c r="H11" s="102">
        <f>'[2]10а'!D13</f>
        <v>0</v>
      </c>
      <c r="I11" s="102">
        <f>'[2]10а'!E13</f>
        <v>10</v>
      </c>
      <c r="J11" s="102">
        <f>'[2]10а'!F13</f>
        <v>2</v>
      </c>
      <c r="K11" s="102">
        <v>50</v>
      </c>
      <c r="L11" s="102">
        <v>100</v>
      </c>
      <c r="M11" s="101" t="s">
        <v>190</v>
      </c>
      <c r="N11" s="102"/>
      <c r="O11" s="31"/>
    </row>
    <row r="12" spans="1:15" ht="30" customHeight="1" thickBot="1" x14ac:dyDescent="0.35">
      <c r="A12" s="18"/>
      <c r="B12" s="21"/>
      <c r="C12" s="22"/>
      <c r="D12" s="22"/>
      <c r="E12" s="22"/>
      <c r="F12" s="22"/>
      <c r="G12" s="22"/>
      <c r="H12" s="22"/>
      <c r="I12" s="22"/>
      <c r="J12" s="22"/>
      <c r="K12" s="22"/>
      <c r="L12" s="22"/>
      <c r="M12" s="22"/>
      <c r="N12" s="22"/>
      <c r="O12" s="31"/>
    </row>
    <row r="13" spans="1:15" ht="30" customHeight="1" thickBot="1" x14ac:dyDescent="0.35">
      <c r="A13" s="18"/>
      <c r="B13" s="21"/>
      <c r="C13" s="22"/>
      <c r="D13" s="22"/>
      <c r="E13" s="22"/>
      <c r="F13" s="22"/>
      <c r="G13" s="22"/>
      <c r="H13" s="22"/>
      <c r="I13" s="22"/>
      <c r="J13" s="22"/>
      <c r="K13" s="22"/>
      <c r="L13" s="22"/>
      <c r="M13" s="22"/>
      <c r="N13" s="22"/>
      <c r="O13" s="31"/>
    </row>
    <row r="14" spans="1:15" ht="30" customHeight="1" thickBot="1" x14ac:dyDescent="0.35">
      <c r="A14" s="15"/>
      <c r="B14" s="23"/>
      <c r="C14" s="20"/>
      <c r="D14" s="20"/>
      <c r="E14" s="20"/>
      <c r="F14" s="20"/>
      <c r="G14" s="20"/>
      <c r="H14" s="20"/>
      <c r="I14" s="20"/>
      <c r="J14" s="20"/>
      <c r="K14" s="20"/>
      <c r="L14" s="20"/>
      <c r="M14" s="20"/>
      <c r="N14" s="20"/>
      <c r="O14" s="11"/>
    </row>
    <row r="15" spans="1:15" ht="30" customHeight="1" thickBot="1" x14ac:dyDescent="0.35">
      <c r="A15" s="18"/>
      <c r="B15" s="19"/>
      <c r="C15" s="24"/>
      <c r="D15" s="20"/>
      <c r="E15" s="20"/>
      <c r="F15" s="20"/>
      <c r="G15" s="20"/>
      <c r="H15" s="20"/>
      <c r="I15" s="20"/>
      <c r="J15" s="20"/>
      <c r="K15" s="20"/>
      <c r="L15" s="20"/>
      <c r="M15" s="20"/>
      <c r="N15" s="20"/>
      <c r="O15" s="11"/>
    </row>
    <row r="16" spans="1:15" ht="30" customHeight="1" thickBot="1" x14ac:dyDescent="0.35">
      <c r="A16" s="18"/>
      <c r="B16" s="19"/>
      <c r="C16" s="24"/>
      <c r="D16" s="20"/>
      <c r="E16" s="20"/>
      <c r="F16" s="20"/>
      <c r="G16" s="20"/>
      <c r="H16" s="20"/>
      <c r="I16" s="20"/>
      <c r="J16" s="20"/>
      <c r="K16" s="20"/>
      <c r="L16" s="20"/>
      <c r="M16" s="20"/>
      <c r="N16" s="20"/>
      <c r="O16" s="11"/>
    </row>
    <row r="17" spans="1:15" ht="30" customHeight="1" thickBot="1" x14ac:dyDescent="0.35">
      <c r="A17" s="18"/>
      <c r="B17" s="19"/>
      <c r="C17" s="24"/>
      <c r="D17" s="20"/>
      <c r="E17" s="20"/>
      <c r="F17" s="20"/>
      <c r="G17" s="20"/>
      <c r="H17" s="20"/>
      <c r="I17" s="20"/>
      <c r="J17" s="20"/>
      <c r="K17" s="20"/>
      <c r="L17" s="20"/>
      <c r="M17" s="20"/>
      <c r="N17" s="20"/>
      <c r="O17" s="11"/>
    </row>
    <row r="18" spans="1:15" ht="30" customHeight="1" thickBot="1" x14ac:dyDescent="0.35">
      <c r="A18" s="15"/>
      <c r="B18" s="19"/>
      <c r="C18" s="24"/>
      <c r="D18" s="20"/>
      <c r="E18" s="20"/>
      <c r="F18" s="20"/>
      <c r="G18" s="20"/>
      <c r="H18" s="20"/>
      <c r="I18" s="20"/>
      <c r="J18" s="20"/>
      <c r="K18" s="20"/>
      <c r="L18" s="20"/>
      <c r="M18" s="20"/>
      <c r="N18" s="20"/>
      <c r="O18" s="11"/>
    </row>
    <row r="19" spans="1:15" ht="22.5" customHeight="1" thickBot="1" x14ac:dyDescent="0.35">
      <c r="A19" s="18"/>
      <c r="B19" s="25"/>
      <c r="C19" s="20"/>
      <c r="D19" s="20"/>
      <c r="E19" s="20"/>
      <c r="F19" s="20"/>
      <c r="G19" s="20"/>
      <c r="H19" s="20"/>
      <c r="I19" s="20"/>
      <c r="J19" s="20"/>
      <c r="K19" s="20"/>
      <c r="L19" s="20"/>
      <c r="M19" s="20"/>
      <c r="N19" s="20"/>
      <c r="O19" s="11"/>
    </row>
    <row r="20" spans="1:15" ht="27.75" customHeight="1" thickBot="1" x14ac:dyDescent="0.35">
      <c r="A20" s="18"/>
      <c r="B20" s="19"/>
      <c r="C20" s="20"/>
      <c r="D20" s="20"/>
      <c r="E20" s="20"/>
      <c r="F20" s="20"/>
      <c r="G20" s="20"/>
      <c r="H20" s="20"/>
      <c r="I20" s="20"/>
      <c r="J20" s="20"/>
      <c r="K20" s="20"/>
      <c r="L20" s="20"/>
      <c r="M20" s="20"/>
      <c r="N20" s="20"/>
      <c r="O20" s="11"/>
    </row>
    <row r="21" spans="1:15" ht="25.5" customHeight="1" thickBot="1" x14ac:dyDescent="0.35">
      <c r="A21" s="15"/>
      <c r="B21" s="19"/>
      <c r="C21" s="20"/>
      <c r="D21" s="20"/>
      <c r="E21" s="20"/>
      <c r="F21" s="20"/>
      <c r="G21" s="20"/>
      <c r="H21" s="20"/>
      <c r="I21" s="20"/>
      <c r="J21" s="20"/>
      <c r="K21" s="20"/>
      <c r="L21" s="20"/>
      <c r="M21" s="20"/>
      <c r="N21" s="20"/>
      <c r="O21" s="11"/>
    </row>
    <row r="22" spans="1:15" ht="23.25" customHeight="1" thickBot="1" x14ac:dyDescent="0.35">
      <c r="A22" s="18"/>
      <c r="B22" s="21"/>
      <c r="C22" s="22"/>
      <c r="D22" s="22"/>
      <c r="E22" s="22"/>
      <c r="F22" s="22"/>
      <c r="G22" s="22"/>
      <c r="H22" s="22"/>
      <c r="I22" s="22"/>
      <c r="J22" s="22"/>
      <c r="K22" s="22"/>
      <c r="L22" s="22"/>
      <c r="M22" s="22"/>
      <c r="N22" s="22"/>
      <c r="O22" s="31"/>
    </row>
    <row r="23" spans="1:15" ht="26.25" customHeight="1" thickBot="1" x14ac:dyDescent="0.35">
      <c r="A23" s="18"/>
      <c r="B23" s="21"/>
      <c r="C23" s="26"/>
      <c r="D23" s="22"/>
      <c r="E23" s="22"/>
      <c r="F23" s="22"/>
      <c r="G23" s="22"/>
      <c r="H23" s="22"/>
      <c r="I23" s="22"/>
      <c r="J23" s="22"/>
      <c r="K23" s="26"/>
      <c r="L23" s="26"/>
      <c r="M23" s="22"/>
      <c r="N23" s="22"/>
      <c r="O23" s="31"/>
    </row>
    <row r="24" spans="1:15" ht="48.75" customHeight="1" thickBot="1" x14ac:dyDescent="0.35">
      <c r="A24" s="18"/>
      <c r="B24" s="27"/>
      <c r="C24" s="22"/>
      <c r="D24" s="22"/>
      <c r="E24" s="22"/>
      <c r="F24" s="22"/>
      <c r="G24" s="22"/>
      <c r="H24" s="22"/>
      <c r="I24" s="22"/>
      <c r="J24" s="22"/>
      <c r="K24" s="22"/>
      <c r="L24" s="26"/>
      <c r="M24" s="22"/>
      <c r="N24" s="22"/>
      <c r="O24" s="3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01"/>
  <sheetViews>
    <sheetView workbookViewId="0">
      <selection activeCell="L10" sqref="L10"/>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1" customWidth="1"/>
    <col min="14" max="14" width="11.8984375" customWidth="1"/>
    <col min="15" max="15" width="5.69921875" customWidth="1"/>
    <col min="16" max="24" width="11"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19" t="s">
        <v>4</v>
      </c>
      <c r="E3" s="120"/>
      <c r="F3" s="121"/>
      <c r="G3" s="116" t="s">
        <v>5</v>
      </c>
      <c r="H3" s="119" t="s">
        <v>6</v>
      </c>
      <c r="I3" s="120"/>
      <c r="J3" s="121"/>
      <c r="K3" s="116" t="s">
        <v>7</v>
      </c>
      <c r="L3" s="116" t="s">
        <v>8</v>
      </c>
      <c r="M3" s="116" t="s">
        <v>9</v>
      </c>
      <c r="N3" s="116" t="s">
        <v>10</v>
      </c>
      <c r="O3" s="11"/>
    </row>
    <row r="4" spans="1:15" ht="29.25" customHeight="1" thickBot="1" x14ac:dyDescent="0.35">
      <c r="A4" s="117"/>
      <c r="B4" s="117"/>
      <c r="C4" s="117"/>
      <c r="D4" s="12" t="s">
        <v>11</v>
      </c>
      <c r="E4" s="73" t="s">
        <v>154</v>
      </c>
      <c r="F4" s="12" t="s">
        <v>14</v>
      </c>
      <c r="G4" s="117"/>
      <c r="H4" s="12" t="s">
        <v>15</v>
      </c>
      <c r="I4" s="73" t="s">
        <v>154</v>
      </c>
      <c r="J4" s="12" t="s">
        <v>14</v>
      </c>
      <c r="K4" s="117"/>
      <c r="L4" s="117"/>
      <c r="M4" s="117"/>
      <c r="N4" s="117"/>
      <c r="O4" s="11"/>
    </row>
    <row r="5" spans="1:15" ht="14.25" customHeight="1" thickBot="1" x14ac:dyDescent="0.35">
      <c r="A5" s="13">
        <v>1</v>
      </c>
      <c r="B5" s="14">
        <v>2</v>
      </c>
      <c r="C5" s="13">
        <v>3</v>
      </c>
      <c r="D5" s="14">
        <v>4</v>
      </c>
      <c r="E5" s="13">
        <v>5</v>
      </c>
      <c r="F5" s="13">
        <v>6</v>
      </c>
      <c r="G5" s="14">
        <v>7</v>
      </c>
      <c r="H5" s="13">
        <v>8</v>
      </c>
      <c r="I5" s="13">
        <v>9</v>
      </c>
      <c r="J5" s="14">
        <v>10</v>
      </c>
      <c r="K5" s="13">
        <v>11</v>
      </c>
      <c r="L5" s="14">
        <v>12</v>
      </c>
      <c r="M5" s="13">
        <v>13</v>
      </c>
      <c r="N5" s="14">
        <v>14</v>
      </c>
      <c r="O5" s="11"/>
    </row>
    <row r="6" spans="1:15" ht="14.25" customHeight="1" thickBot="1" x14ac:dyDescent="0.35">
      <c r="A6" s="83" t="s">
        <v>158</v>
      </c>
      <c r="B6" s="83" t="s">
        <v>95</v>
      </c>
      <c r="C6" s="83">
        <v>17</v>
      </c>
      <c r="D6" s="83">
        <f>'[3]9б'!D11</f>
        <v>0</v>
      </c>
      <c r="E6" s="83">
        <f>'[3]9б'!E11</f>
        <v>15</v>
      </c>
      <c r="F6" s="83">
        <f>'[3]9б'!F11</f>
        <v>2</v>
      </c>
      <c r="G6" s="83">
        <v>17</v>
      </c>
      <c r="H6" s="83"/>
      <c r="I6" s="83"/>
      <c r="J6" s="83"/>
      <c r="K6" s="83">
        <v>59</v>
      </c>
      <c r="L6" s="83">
        <v>100</v>
      </c>
      <c r="M6" s="97" t="s">
        <v>194</v>
      </c>
      <c r="N6" s="82"/>
      <c r="O6" s="11"/>
    </row>
    <row r="7" spans="1:15" ht="25.5" customHeight="1" thickBot="1" x14ac:dyDescent="0.35">
      <c r="A7" s="74" t="s">
        <v>158</v>
      </c>
      <c r="B7" s="84" t="s">
        <v>159</v>
      </c>
      <c r="C7" s="80">
        <v>7</v>
      </c>
      <c r="D7" s="80">
        <f>'[4]11б'!D11</f>
        <v>0</v>
      </c>
      <c r="E7" s="80">
        <f>'[4]11б'!E11</f>
        <v>5</v>
      </c>
      <c r="F7" s="80">
        <f>'[4]11б'!F11</f>
        <v>2</v>
      </c>
      <c r="G7" s="80">
        <v>7</v>
      </c>
      <c r="H7" s="80">
        <f>'[4]11б'!D12</f>
        <v>0</v>
      </c>
      <c r="I7" s="80">
        <f>'[4]11б'!E12</f>
        <v>3</v>
      </c>
      <c r="J7" s="80">
        <f>'[4]11б'!F12</f>
        <v>4</v>
      </c>
      <c r="K7" s="80">
        <v>71</v>
      </c>
      <c r="L7" s="80">
        <v>100</v>
      </c>
      <c r="M7" s="81" t="s">
        <v>195</v>
      </c>
      <c r="N7" s="20"/>
      <c r="O7" s="11"/>
    </row>
    <row r="8" spans="1:15" ht="23.25" customHeight="1" thickBot="1" x14ac:dyDescent="0.35">
      <c r="A8" s="18"/>
      <c r="B8" s="32"/>
      <c r="C8" s="33"/>
      <c r="D8" s="33"/>
      <c r="E8" s="33"/>
      <c r="F8" s="33"/>
      <c r="G8" s="33"/>
      <c r="H8" s="33"/>
      <c r="I8" s="33"/>
      <c r="J8" s="33"/>
      <c r="K8" s="33"/>
      <c r="L8" s="33"/>
      <c r="M8" s="33"/>
      <c r="N8" s="33"/>
      <c r="O8" s="11"/>
    </row>
    <row r="9" spans="1:15" ht="26.25" customHeight="1" thickBot="1" x14ac:dyDescent="0.35">
      <c r="A9" s="18"/>
      <c r="B9" s="32"/>
      <c r="C9" s="33"/>
      <c r="D9" s="33"/>
      <c r="E9" s="33"/>
      <c r="F9" s="33"/>
      <c r="G9" s="33"/>
      <c r="H9" s="33"/>
      <c r="I9" s="33"/>
      <c r="J9" s="33"/>
      <c r="K9" s="33"/>
      <c r="L9" s="33"/>
      <c r="M9" s="33"/>
      <c r="N9" s="33"/>
      <c r="O9" s="11"/>
    </row>
    <row r="10" spans="1:15" ht="21.75" customHeight="1" thickBot="1" x14ac:dyDescent="0.35">
      <c r="A10" s="18"/>
      <c r="B10" s="34"/>
      <c r="C10" s="20"/>
      <c r="D10" s="20"/>
      <c r="E10" s="20"/>
      <c r="F10" s="20"/>
      <c r="G10" s="20"/>
      <c r="H10" s="20"/>
      <c r="I10" s="20"/>
      <c r="J10" s="20"/>
      <c r="K10" s="20"/>
      <c r="L10" s="33"/>
      <c r="M10" s="20"/>
      <c r="N10" s="20"/>
      <c r="O10" s="11"/>
    </row>
    <row r="11" spans="1:15" ht="14.25" customHeight="1" thickBot="1" x14ac:dyDescent="0.35">
      <c r="A11" s="28"/>
      <c r="B11" s="28"/>
      <c r="C11" s="28"/>
      <c r="D11" s="28"/>
      <c r="E11" s="28"/>
      <c r="F11" s="28"/>
      <c r="G11" s="28"/>
      <c r="H11" s="28"/>
      <c r="I11" s="28"/>
      <c r="J11" s="28"/>
      <c r="K11" s="28"/>
      <c r="L11" s="28"/>
      <c r="M11" s="28"/>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000"/>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1" customWidth="1"/>
    <col min="16" max="16" width="12"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8" t="s">
        <v>1</v>
      </c>
      <c r="B3" s="116" t="s">
        <v>2</v>
      </c>
      <c r="C3" s="116" t="s">
        <v>3</v>
      </c>
      <c r="D3" s="119" t="s">
        <v>4</v>
      </c>
      <c r="E3" s="120"/>
      <c r="F3" s="120"/>
      <c r="G3" s="121"/>
      <c r="H3" s="116" t="s">
        <v>5</v>
      </c>
      <c r="I3" s="119" t="s">
        <v>6</v>
      </c>
      <c r="J3" s="120"/>
      <c r="K3" s="120"/>
      <c r="L3" s="121"/>
      <c r="M3" s="116" t="s">
        <v>7</v>
      </c>
      <c r="N3" s="116" t="s">
        <v>8</v>
      </c>
      <c r="O3" s="116" t="s">
        <v>9</v>
      </c>
      <c r="P3" s="116" t="s">
        <v>10</v>
      </c>
      <c r="Q3" s="11"/>
    </row>
    <row r="4" spans="1:17" ht="14.25" customHeight="1" x14ac:dyDescent="0.3">
      <c r="A4" s="117"/>
      <c r="B4" s="117"/>
      <c r="C4" s="117"/>
      <c r="D4" s="12" t="s">
        <v>11</v>
      </c>
      <c r="E4" s="12" t="s">
        <v>12</v>
      </c>
      <c r="F4" s="12" t="s">
        <v>13</v>
      </c>
      <c r="G4" s="12" t="s">
        <v>14</v>
      </c>
      <c r="H4" s="117"/>
      <c r="I4" s="12" t="s">
        <v>15</v>
      </c>
      <c r="J4" s="12" t="s">
        <v>12</v>
      </c>
      <c r="K4" s="12" t="s">
        <v>13</v>
      </c>
      <c r="L4" s="12" t="s">
        <v>14</v>
      </c>
      <c r="M4" s="117"/>
      <c r="N4" s="117"/>
      <c r="O4" s="117"/>
      <c r="P4" s="117"/>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30</v>
      </c>
      <c r="B6" s="19" t="s">
        <v>31</v>
      </c>
      <c r="C6" s="33">
        <v>28</v>
      </c>
      <c r="D6" s="20">
        <v>2</v>
      </c>
      <c r="E6" s="20">
        <v>18</v>
      </c>
      <c r="F6" s="20">
        <v>6</v>
      </c>
      <c r="G6" s="20">
        <v>2</v>
      </c>
      <c r="H6" s="20">
        <v>28</v>
      </c>
      <c r="I6" s="20">
        <v>2</v>
      </c>
      <c r="J6" s="20">
        <v>17</v>
      </c>
      <c r="K6" s="20">
        <v>7</v>
      </c>
      <c r="L6" s="20">
        <v>2</v>
      </c>
      <c r="M6" s="33">
        <v>50</v>
      </c>
      <c r="N6" s="33">
        <v>100</v>
      </c>
      <c r="O6" s="20" t="s">
        <v>32</v>
      </c>
      <c r="P6" s="20" t="s">
        <v>33</v>
      </c>
      <c r="Q6" s="11"/>
    </row>
    <row r="7" spans="1:17" ht="14.25" customHeight="1" x14ac:dyDescent="0.3">
      <c r="A7" s="35"/>
      <c r="B7" s="19" t="s">
        <v>34</v>
      </c>
      <c r="C7" s="33">
        <v>26</v>
      </c>
      <c r="D7" s="20">
        <v>1</v>
      </c>
      <c r="E7" s="20">
        <v>10</v>
      </c>
      <c r="F7" s="20">
        <v>12</v>
      </c>
      <c r="G7" s="20">
        <v>3</v>
      </c>
      <c r="H7" s="20">
        <v>26</v>
      </c>
      <c r="I7" s="20">
        <v>2</v>
      </c>
      <c r="J7" s="20">
        <v>10</v>
      </c>
      <c r="K7" s="20">
        <v>11</v>
      </c>
      <c r="L7" s="20">
        <v>3</v>
      </c>
      <c r="M7" s="33">
        <v>57.6</v>
      </c>
      <c r="N7" s="33">
        <v>100</v>
      </c>
      <c r="O7" s="20" t="s">
        <v>35</v>
      </c>
      <c r="P7" s="20" t="s">
        <v>36</v>
      </c>
      <c r="Q7" s="11"/>
    </row>
    <row r="8" spans="1:17" ht="14.25" customHeight="1" x14ac:dyDescent="0.3">
      <c r="A8" s="35"/>
      <c r="B8" s="19" t="s">
        <v>37</v>
      </c>
      <c r="C8" s="33">
        <v>25</v>
      </c>
      <c r="D8" s="20">
        <v>2</v>
      </c>
      <c r="E8" s="20">
        <v>11</v>
      </c>
      <c r="F8" s="20">
        <v>8</v>
      </c>
      <c r="G8" s="20">
        <v>4</v>
      </c>
      <c r="H8" s="20">
        <v>25</v>
      </c>
      <c r="I8" s="20">
        <v>2</v>
      </c>
      <c r="J8" s="20">
        <v>11</v>
      </c>
      <c r="K8" s="20">
        <v>8</v>
      </c>
      <c r="L8" s="20">
        <v>4</v>
      </c>
      <c r="M8" s="33">
        <v>48</v>
      </c>
      <c r="N8" s="33">
        <v>100</v>
      </c>
      <c r="O8" s="20" t="s">
        <v>38</v>
      </c>
      <c r="P8" s="20" t="s">
        <v>39</v>
      </c>
      <c r="Q8" s="11"/>
    </row>
    <row r="9" spans="1:17" ht="14.25" customHeight="1" x14ac:dyDescent="0.3">
      <c r="A9" s="35"/>
      <c r="B9" s="19" t="s">
        <v>40</v>
      </c>
      <c r="C9" s="33">
        <v>23</v>
      </c>
      <c r="D9" s="20">
        <v>1</v>
      </c>
      <c r="E9" s="20">
        <v>10</v>
      </c>
      <c r="F9" s="20">
        <v>10</v>
      </c>
      <c r="G9" s="20">
        <v>2</v>
      </c>
      <c r="H9" s="20">
        <v>23</v>
      </c>
      <c r="I9" s="20">
        <v>1</v>
      </c>
      <c r="J9" s="20">
        <v>10</v>
      </c>
      <c r="K9" s="20">
        <v>10</v>
      </c>
      <c r="L9" s="20">
        <v>2</v>
      </c>
      <c r="M9" s="33">
        <v>52</v>
      </c>
      <c r="N9" s="33">
        <v>100</v>
      </c>
      <c r="O9" s="20" t="s">
        <v>28</v>
      </c>
      <c r="P9" s="20" t="s">
        <v>41</v>
      </c>
      <c r="Q9" s="11"/>
    </row>
    <row r="10" spans="1:17" ht="14.25" customHeight="1" x14ac:dyDescent="0.3">
      <c r="A10" s="35"/>
      <c r="B10" s="19" t="s">
        <v>42</v>
      </c>
      <c r="C10" s="33">
        <v>20</v>
      </c>
      <c r="D10" s="20">
        <v>2</v>
      </c>
      <c r="E10" s="20">
        <v>6</v>
      </c>
      <c r="F10" s="20">
        <v>9</v>
      </c>
      <c r="G10" s="20">
        <v>3</v>
      </c>
      <c r="H10" s="20">
        <v>20</v>
      </c>
      <c r="I10" s="20">
        <v>2</v>
      </c>
      <c r="J10" s="20">
        <v>6</v>
      </c>
      <c r="K10" s="20">
        <v>9</v>
      </c>
      <c r="L10" s="20">
        <v>3</v>
      </c>
      <c r="M10" s="33">
        <v>60</v>
      </c>
      <c r="N10" s="33">
        <v>100</v>
      </c>
      <c r="O10" s="20" t="s">
        <v>43</v>
      </c>
      <c r="P10" s="20" t="s">
        <v>44</v>
      </c>
      <c r="Q10" s="11"/>
    </row>
    <row r="11" spans="1:17" ht="14.25" customHeight="1" x14ac:dyDescent="0.3">
      <c r="A11" s="35"/>
      <c r="B11" s="19" t="s">
        <v>45</v>
      </c>
      <c r="C11" s="33">
        <v>15</v>
      </c>
      <c r="D11" s="20">
        <v>2</v>
      </c>
      <c r="E11" s="20">
        <v>6</v>
      </c>
      <c r="F11" s="20">
        <v>6</v>
      </c>
      <c r="G11" s="20">
        <v>1</v>
      </c>
      <c r="H11" s="20">
        <v>15</v>
      </c>
      <c r="I11" s="20">
        <v>2</v>
      </c>
      <c r="J11" s="20">
        <v>6</v>
      </c>
      <c r="K11" s="20">
        <v>6</v>
      </c>
      <c r="L11" s="20">
        <v>1</v>
      </c>
      <c r="M11" s="33">
        <v>46.6</v>
      </c>
      <c r="N11" s="33">
        <v>100</v>
      </c>
      <c r="O11" s="20" t="s">
        <v>46</v>
      </c>
      <c r="P11" s="20" t="s">
        <v>47</v>
      </c>
      <c r="Q11" s="11"/>
    </row>
    <row r="12" spans="1:17" ht="14.25" customHeight="1" x14ac:dyDescent="0.3">
      <c r="A12" s="35" t="s">
        <v>48</v>
      </c>
      <c r="B12" s="19" t="s">
        <v>20</v>
      </c>
      <c r="C12" s="33">
        <v>13</v>
      </c>
      <c r="D12" s="20">
        <v>1</v>
      </c>
      <c r="E12" s="20">
        <v>3</v>
      </c>
      <c r="F12" s="20">
        <v>5</v>
      </c>
      <c r="G12" s="20">
        <v>4</v>
      </c>
      <c r="H12" s="20">
        <v>13</v>
      </c>
      <c r="I12" s="20">
        <v>0</v>
      </c>
      <c r="J12" s="20">
        <v>5</v>
      </c>
      <c r="K12" s="20">
        <v>4</v>
      </c>
      <c r="L12" s="20">
        <v>4</v>
      </c>
      <c r="M12" s="33">
        <v>61</v>
      </c>
      <c r="N12" s="33">
        <v>100</v>
      </c>
      <c r="O12" s="20" t="s">
        <v>49</v>
      </c>
      <c r="P12" s="20" t="s">
        <v>50</v>
      </c>
      <c r="Q12" s="11"/>
    </row>
    <row r="13" spans="1:17" ht="14.25" customHeight="1" x14ac:dyDescent="0.3">
      <c r="A13" s="35"/>
      <c r="B13" s="19" t="s">
        <v>22</v>
      </c>
      <c r="C13" s="33">
        <v>6</v>
      </c>
      <c r="D13" s="20">
        <v>0</v>
      </c>
      <c r="E13" s="20">
        <v>2</v>
      </c>
      <c r="F13" s="20">
        <v>2</v>
      </c>
      <c r="G13" s="20">
        <v>2</v>
      </c>
      <c r="H13" s="20">
        <v>6</v>
      </c>
      <c r="I13" s="20">
        <v>0</v>
      </c>
      <c r="J13" s="20">
        <v>3</v>
      </c>
      <c r="K13" s="20">
        <v>2</v>
      </c>
      <c r="L13" s="20">
        <v>1</v>
      </c>
      <c r="M13" s="33">
        <v>50</v>
      </c>
      <c r="N13" s="33">
        <v>100</v>
      </c>
      <c r="O13" s="20" t="s">
        <v>51</v>
      </c>
      <c r="P13" s="20" t="s">
        <v>52</v>
      </c>
      <c r="Q13" s="11"/>
    </row>
    <row r="14" spans="1:17" ht="14.25" customHeight="1" x14ac:dyDescent="0.3">
      <c r="A14" s="35"/>
      <c r="B14" s="19" t="s">
        <v>25</v>
      </c>
      <c r="C14" s="33">
        <v>8</v>
      </c>
      <c r="D14" s="20">
        <v>0</v>
      </c>
      <c r="E14" s="20">
        <v>3</v>
      </c>
      <c r="F14" s="20">
        <v>4</v>
      </c>
      <c r="G14" s="20">
        <v>1</v>
      </c>
      <c r="H14" s="20">
        <v>8</v>
      </c>
      <c r="I14" s="20">
        <v>0</v>
      </c>
      <c r="J14" s="20">
        <v>4</v>
      </c>
      <c r="K14" s="20">
        <v>3</v>
      </c>
      <c r="L14" s="20">
        <v>1</v>
      </c>
      <c r="M14" s="33">
        <v>50</v>
      </c>
      <c r="N14" s="33">
        <v>100</v>
      </c>
      <c r="O14" s="20" t="s">
        <v>53</v>
      </c>
      <c r="P14" s="20" t="s">
        <v>54</v>
      </c>
      <c r="Q14" s="11"/>
    </row>
    <row r="15" spans="1:17" ht="14.25" customHeight="1" x14ac:dyDescent="0.3">
      <c r="A15" s="19"/>
      <c r="B15" s="19"/>
      <c r="C15" s="33"/>
      <c r="D15" s="20"/>
      <c r="E15" s="20"/>
      <c r="F15" s="20"/>
      <c r="G15" s="20"/>
      <c r="H15" s="20"/>
      <c r="I15" s="20"/>
      <c r="J15" s="20"/>
      <c r="K15" s="20"/>
      <c r="L15" s="20"/>
      <c r="M15" s="33"/>
      <c r="N15" s="33"/>
      <c r="O15" s="20"/>
      <c r="P15" s="20"/>
      <c r="Q15" s="11"/>
    </row>
    <row r="16" spans="1:17" ht="14.25" customHeight="1" x14ac:dyDescent="0.3">
      <c r="A16" s="19"/>
      <c r="B16" s="36"/>
      <c r="C16" s="33"/>
      <c r="D16" s="20"/>
      <c r="E16" s="20"/>
      <c r="F16" s="20"/>
      <c r="G16" s="20"/>
      <c r="H16" s="20"/>
      <c r="I16" s="20"/>
      <c r="J16" s="20"/>
      <c r="K16" s="20"/>
      <c r="L16" s="20"/>
      <c r="M16" s="33"/>
      <c r="N16" s="33"/>
      <c r="O16" s="20"/>
      <c r="P16" s="20"/>
      <c r="Q16" s="11"/>
    </row>
    <row r="17" spans="1:17" ht="14.25" customHeight="1" x14ac:dyDescent="0.3">
      <c r="A17" s="37"/>
      <c r="B17" s="38"/>
      <c r="C17" s="33"/>
      <c r="D17" s="20"/>
      <c r="E17" s="20"/>
      <c r="F17" s="20"/>
      <c r="G17" s="20"/>
      <c r="H17" s="20"/>
      <c r="I17" s="20"/>
      <c r="J17" s="20"/>
      <c r="K17" s="20"/>
      <c r="L17" s="20"/>
      <c r="M17" s="33"/>
      <c r="N17" s="33"/>
      <c r="O17" s="39"/>
      <c r="P17" s="39"/>
      <c r="Q17" s="11"/>
    </row>
    <row r="18" spans="1:17" ht="14.25" customHeight="1" x14ac:dyDescent="0.3">
      <c r="A18" s="40"/>
      <c r="B18" s="19"/>
      <c r="C18" s="33"/>
      <c r="D18" s="20"/>
      <c r="E18" s="20"/>
      <c r="F18" s="20"/>
      <c r="G18" s="20"/>
      <c r="H18" s="20"/>
      <c r="I18" s="20"/>
      <c r="J18" s="20"/>
      <c r="K18" s="20"/>
      <c r="L18" s="20"/>
      <c r="M18" s="33"/>
      <c r="N18" s="33"/>
      <c r="O18" s="20"/>
      <c r="P18" s="20"/>
      <c r="Q18" s="11"/>
    </row>
    <row r="19" spans="1:17" ht="14.25" customHeight="1" x14ac:dyDescent="0.3">
      <c r="A19" s="40"/>
      <c r="B19" s="19"/>
      <c r="C19" s="33"/>
      <c r="D19" s="20"/>
      <c r="E19" s="20"/>
      <c r="F19" s="20"/>
      <c r="G19" s="20"/>
      <c r="H19" s="20"/>
      <c r="I19" s="20"/>
      <c r="J19" s="20"/>
      <c r="K19" s="20"/>
      <c r="L19" s="20"/>
      <c r="M19" s="33"/>
      <c r="N19" s="33"/>
      <c r="O19" s="20"/>
      <c r="P19" s="20"/>
      <c r="Q19" s="11"/>
    </row>
    <row r="20" spans="1:17" ht="14.25" customHeight="1" x14ac:dyDescent="0.3">
      <c r="A20" s="40"/>
      <c r="B20" s="19"/>
      <c r="C20" s="33"/>
      <c r="D20" s="20"/>
      <c r="E20" s="20"/>
      <c r="F20" s="20"/>
      <c r="G20" s="20"/>
      <c r="H20" s="20"/>
      <c r="I20" s="20"/>
      <c r="J20" s="20"/>
      <c r="K20" s="20"/>
      <c r="L20" s="20"/>
      <c r="M20" s="33"/>
      <c r="N20" s="33"/>
      <c r="O20" s="20"/>
      <c r="P20" s="20"/>
      <c r="Q20" s="11"/>
    </row>
    <row r="21" spans="1:17" ht="14.25" customHeight="1" x14ac:dyDescent="0.3">
      <c r="A21" s="40"/>
      <c r="B21" s="19"/>
      <c r="C21" s="33"/>
      <c r="D21" s="20"/>
      <c r="E21" s="20"/>
      <c r="F21" s="20"/>
      <c r="G21" s="20"/>
      <c r="H21" s="20"/>
      <c r="I21" s="20"/>
      <c r="J21" s="20"/>
      <c r="K21" s="20"/>
      <c r="L21" s="20"/>
      <c r="M21" s="33"/>
      <c r="N21" s="33"/>
      <c r="O21" s="20"/>
      <c r="P21" s="20"/>
      <c r="Q21" s="11"/>
    </row>
    <row r="22" spans="1:17" ht="14.25" customHeight="1" x14ac:dyDescent="0.3">
      <c r="A22" s="40"/>
      <c r="B22" s="19"/>
      <c r="C22" s="33"/>
      <c r="D22" s="20"/>
      <c r="E22" s="20"/>
      <c r="F22" s="20"/>
      <c r="G22" s="20"/>
      <c r="H22" s="20"/>
      <c r="I22" s="20"/>
      <c r="J22" s="20"/>
      <c r="K22" s="20"/>
      <c r="L22" s="20"/>
      <c r="M22" s="33"/>
      <c r="N22" s="33"/>
      <c r="O22" s="20"/>
      <c r="P22" s="20"/>
      <c r="Q22" s="11"/>
    </row>
    <row r="23" spans="1:17" ht="14.25" customHeight="1" x14ac:dyDescent="0.3">
      <c r="A23" s="40"/>
      <c r="B23" s="19"/>
      <c r="C23" s="33"/>
      <c r="D23" s="20"/>
      <c r="E23" s="20"/>
      <c r="F23" s="20"/>
      <c r="G23" s="20"/>
      <c r="H23" s="20"/>
      <c r="I23" s="20"/>
      <c r="J23" s="20"/>
      <c r="K23" s="20"/>
      <c r="L23" s="20"/>
      <c r="M23" s="33"/>
      <c r="N23" s="33"/>
      <c r="O23" s="20"/>
      <c r="P23" s="20"/>
      <c r="Q23" s="11"/>
    </row>
    <row r="24" spans="1:17" ht="14.25" customHeight="1" x14ac:dyDescent="0.3">
      <c r="A24" s="40"/>
      <c r="B24" s="19"/>
      <c r="C24" s="33"/>
      <c r="D24" s="20"/>
      <c r="E24" s="20"/>
      <c r="F24" s="20"/>
      <c r="G24" s="20"/>
      <c r="H24" s="20"/>
      <c r="I24" s="20"/>
      <c r="J24" s="20"/>
      <c r="K24" s="20"/>
      <c r="L24" s="20"/>
      <c r="M24" s="33"/>
      <c r="N24" s="33"/>
      <c r="O24" s="20"/>
      <c r="P24" s="20"/>
      <c r="Q24" s="11"/>
    </row>
    <row r="25" spans="1:17" ht="14.25" customHeight="1" x14ac:dyDescent="0.3">
      <c r="A25" s="41"/>
      <c r="B25" s="42"/>
      <c r="C25" s="43"/>
      <c r="D25" s="43"/>
      <c r="E25" s="43"/>
      <c r="F25" s="43"/>
      <c r="G25" s="43"/>
      <c r="H25" s="43"/>
      <c r="I25" s="43"/>
      <c r="J25" s="43"/>
      <c r="K25" s="43"/>
      <c r="L25" s="43"/>
      <c r="M25" s="33"/>
      <c r="N25" s="33"/>
      <c r="O25" s="33"/>
      <c r="P25" s="33"/>
      <c r="Q25" s="11"/>
    </row>
    <row r="26" spans="1:17" ht="14.25" customHeight="1" x14ac:dyDescent="0.3">
      <c r="A26" s="28"/>
      <c r="B26" s="28"/>
      <c r="C26" s="28"/>
      <c r="D26" s="28"/>
      <c r="E26" s="28"/>
      <c r="F26" s="28"/>
      <c r="G26" s="28"/>
      <c r="H26" s="28"/>
      <c r="I26" s="28"/>
      <c r="J26" s="28"/>
      <c r="K26" s="28"/>
      <c r="L26" s="28"/>
      <c r="M26" s="28"/>
      <c r="N26" s="28"/>
      <c r="O26" s="28"/>
      <c r="P26" s="28"/>
      <c r="Q26" s="1"/>
    </row>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989"/>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3.59765625" customWidth="1"/>
    <col min="16" max="16" width="14.89843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8" t="s">
        <v>1</v>
      </c>
      <c r="B3" s="116" t="s">
        <v>2</v>
      </c>
      <c r="C3" s="116" t="s">
        <v>3</v>
      </c>
      <c r="D3" s="119" t="s">
        <v>4</v>
      </c>
      <c r="E3" s="120"/>
      <c r="F3" s="120"/>
      <c r="G3" s="121"/>
      <c r="H3" s="116" t="s">
        <v>5</v>
      </c>
      <c r="I3" s="119" t="s">
        <v>6</v>
      </c>
      <c r="J3" s="120"/>
      <c r="K3" s="120"/>
      <c r="L3" s="121"/>
      <c r="M3" s="116" t="s">
        <v>7</v>
      </c>
      <c r="N3" s="116" t="s">
        <v>8</v>
      </c>
      <c r="O3" s="116" t="s">
        <v>9</v>
      </c>
      <c r="P3" s="116" t="s">
        <v>10</v>
      </c>
      <c r="Q3" s="11"/>
    </row>
    <row r="4" spans="1:17" ht="14.25" customHeight="1" x14ac:dyDescent="0.3">
      <c r="A4" s="117"/>
      <c r="B4" s="117"/>
      <c r="C4" s="117"/>
      <c r="D4" s="12" t="s">
        <v>11</v>
      </c>
      <c r="E4" s="12" t="s">
        <v>12</v>
      </c>
      <c r="F4" s="12" t="s">
        <v>13</v>
      </c>
      <c r="G4" s="12" t="s">
        <v>14</v>
      </c>
      <c r="H4" s="117"/>
      <c r="I4" s="12" t="s">
        <v>15</v>
      </c>
      <c r="J4" s="12" t="s">
        <v>12</v>
      </c>
      <c r="K4" s="12" t="s">
        <v>13</v>
      </c>
      <c r="L4" s="12" t="s">
        <v>14</v>
      </c>
      <c r="M4" s="117"/>
      <c r="N4" s="117"/>
      <c r="O4" s="117"/>
      <c r="P4" s="117"/>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55</v>
      </c>
      <c r="B6" s="19" t="s">
        <v>23</v>
      </c>
      <c r="C6" s="44">
        <v>25</v>
      </c>
      <c r="D6" s="45">
        <v>2</v>
      </c>
      <c r="E6" s="45">
        <v>10</v>
      </c>
      <c r="F6" s="45">
        <v>8</v>
      </c>
      <c r="G6" s="45">
        <v>5</v>
      </c>
      <c r="H6" s="45">
        <v>25</v>
      </c>
      <c r="I6" s="45">
        <v>2</v>
      </c>
      <c r="J6" s="45">
        <v>8</v>
      </c>
      <c r="K6" s="45">
        <v>11</v>
      </c>
      <c r="L6" s="45">
        <v>4</v>
      </c>
      <c r="M6" s="44">
        <v>60</v>
      </c>
      <c r="N6" s="44">
        <v>100</v>
      </c>
      <c r="O6" s="20" t="s">
        <v>56</v>
      </c>
      <c r="P6" s="20" t="s">
        <v>57</v>
      </c>
      <c r="Q6" s="11"/>
    </row>
    <row r="7" spans="1:17" ht="14.25" customHeight="1" x14ac:dyDescent="0.3">
      <c r="A7" s="35" t="s">
        <v>55</v>
      </c>
      <c r="B7" s="19" t="s">
        <v>24</v>
      </c>
      <c r="C7" s="33">
        <v>23</v>
      </c>
      <c r="D7" s="20">
        <v>3</v>
      </c>
      <c r="E7" s="20">
        <v>5</v>
      </c>
      <c r="F7" s="20">
        <v>9</v>
      </c>
      <c r="G7" s="20">
        <v>6</v>
      </c>
      <c r="H7" s="20">
        <v>23</v>
      </c>
      <c r="I7" s="20">
        <v>0</v>
      </c>
      <c r="J7" s="20">
        <v>6</v>
      </c>
      <c r="K7" s="20">
        <v>14</v>
      </c>
      <c r="L7" s="20">
        <v>3</v>
      </c>
      <c r="M7" s="33">
        <v>62</v>
      </c>
      <c r="N7" s="33">
        <v>100</v>
      </c>
      <c r="O7" s="20" t="s">
        <v>58</v>
      </c>
      <c r="P7" s="20" t="s">
        <v>59</v>
      </c>
      <c r="Q7" s="11"/>
    </row>
    <row r="8" spans="1:17" ht="14.25" customHeight="1" x14ac:dyDescent="0.3">
      <c r="A8" s="35" t="s">
        <v>60</v>
      </c>
      <c r="B8" s="19" t="s">
        <v>61</v>
      </c>
      <c r="C8" s="33">
        <v>13</v>
      </c>
      <c r="D8" s="20"/>
      <c r="E8" s="20">
        <v>4</v>
      </c>
      <c r="F8" s="20">
        <v>4</v>
      </c>
      <c r="G8" s="20">
        <v>5</v>
      </c>
      <c r="H8" s="20"/>
      <c r="I8" s="20"/>
      <c r="J8" s="20"/>
      <c r="K8" s="20"/>
      <c r="L8" s="20"/>
      <c r="M8" s="33">
        <v>69</v>
      </c>
      <c r="N8" s="33">
        <v>100</v>
      </c>
      <c r="O8" s="20" t="s">
        <v>62</v>
      </c>
      <c r="P8" s="20"/>
      <c r="Q8" s="11"/>
    </row>
    <row r="9" spans="1:17" ht="14.25" customHeight="1" x14ac:dyDescent="0.3">
      <c r="A9" s="35" t="s">
        <v>60</v>
      </c>
      <c r="B9" s="19" t="s">
        <v>63</v>
      </c>
      <c r="C9" s="33">
        <v>28</v>
      </c>
      <c r="D9" s="20">
        <v>5</v>
      </c>
      <c r="E9" s="20">
        <v>15</v>
      </c>
      <c r="F9" s="20">
        <v>6</v>
      </c>
      <c r="G9" s="20">
        <v>2</v>
      </c>
      <c r="H9" s="20"/>
      <c r="I9" s="20"/>
      <c r="J9" s="20"/>
      <c r="K9" s="20"/>
      <c r="L9" s="20"/>
      <c r="M9" s="33">
        <v>45</v>
      </c>
      <c r="N9" s="33">
        <v>100</v>
      </c>
      <c r="O9" s="20" t="s">
        <v>32</v>
      </c>
      <c r="P9" s="20" t="s">
        <v>64</v>
      </c>
      <c r="Q9" s="11"/>
    </row>
    <row r="10" spans="1:17" ht="14.25" customHeight="1" x14ac:dyDescent="0.3">
      <c r="A10" s="35" t="s">
        <v>60</v>
      </c>
      <c r="B10" s="19" t="s">
        <v>65</v>
      </c>
      <c r="C10" s="33">
        <v>26</v>
      </c>
      <c r="D10" s="20">
        <v>5</v>
      </c>
      <c r="E10" s="20">
        <v>6</v>
      </c>
      <c r="F10" s="20">
        <v>12</v>
      </c>
      <c r="G10" s="20">
        <v>4</v>
      </c>
      <c r="H10" s="20"/>
      <c r="I10" s="20"/>
      <c r="J10" s="20"/>
      <c r="K10" s="20"/>
      <c r="L10" s="20"/>
      <c r="M10" s="33">
        <v>61</v>
      </c>
      <c r="N10" s="33">
        <v>100</v>
      </c>
      <c r="O10" s="20" t="s">
        <v>66</v>
      </c>
      <c r="P10" s="20" t="s">
        <v>67</v>
      </c>
      <c r="Q10" s="11"/>
    </row>
    <row r="11" spans="1:17" ht="14.25" customHeight="1" x14ac:dyDescent="0.3">
      <c r="A11" s="35" t="s">
        <v>60</v>
      </c>
      <c r="B11" s="19" t="s">
        <v>68</v>
      </c>
      <c r="C11" s="33">
        <v>6</v>
      </c>
      <c r="D11" s="20"/>
      <c r="E11" s="20"/>
      <c r="F11" s="20">
        <v>6</v>
      </c>
      <c r="G11" s="20"/>
      <c r="H11" s="20"/>
      <c r="I11" s="20"/>
      <c r="J11" s="20">
        <v>1</v>
      </c>
      <c r="K11" s="20">
        <v>4</v>
      </c>
      <c r="L11" s="20">
        <v>1</v>
      </c>
      <c r="M11" s="33">
        <v>90</v>
      </c>
      <c r="N11" s="33">
        <v>100</v>
      </c>
      <c r="O11" s="20" t="s">
        <v>69</v>
      </c>
      <c r="P11" s="20" t="s">
        <v>70</v>
      </c>
      <c r="Q11" s="11"/>
    </row>
    <row r="12" spans="1:17" ht="14.25" customHeight="1" x14ac:dyDescent="0.3">
      <c r="A12" s="35" t="s">
        <v>60</v>
      </c>
      <c r="B12" s="19" t="s">
        <v>71</v>
      </c>
      <c r="C12" s="33">
        <v>8</v>
      </c>
      <c r="D12" s="20"/>
      <c r="E12" s="20">
        <v>1</v>
      </c>
      <c r="F12" s="20">
        <v>4</v>
      </c>
      <c r="G12" s="20">
        <v>3</v>
      </c>
      <c r="H12" s="20"/>
      <c r="I12" s="20"/>
      <c r="J12" s="20"/>
      <c r="K12" s="20">
        <v>5</v>
      </c>
      <c r="L12" s="20">
        <v>3</v>
      </c>
      <c r="M12" s="33">
        <v>100</v>
      </c>
      <c r="N12" s="33">
        <v>100</v>
      </c>
      <c r="O12" s="20" t="s">
        <v>72</v>
      </c>
      <c r="P12" s="20" t="s">
        <v>73</v>
      </c>
      <c r="Q12" s="11"/>
    </row>
    <row r="13" spans="1:17" ht="14.25" customHeight="1" x14ac:dyDescent="0.3">
      <c r="A13" s="40" t="s">
        <v>55</v>
      </c>
      <c r="B13" s="19" t="s">
        <v>26</v>
      </c>
      <c r="C13" s="33">
        <v>20</v>
      </c>
      <c r="D13" s="20">
        <v>0</v>
      </c>
      <c r="E13" s="20">
        <v>9</v>
      </c>
      <c r="F13" s="20">
        <v>5</v>
      </c>
      <c r="G13" s="20">
        <v>6</v>
      </c>
      <c r="H13" s="20">
        <v>20</v>
      </c>
      <c r="I13" s="20"/>
      <c r="J13" s="20">
        <v>8</v>
      </c>
      <c r="K13" s="20">
        <v>8</v>
      </c>
      <c r="L13" s="20">
        <v>4</v>
      </c>
      <c r="M13" s="33">
        <v>60</v>
      </c>
      <c r="N13" s="33">
        <v>100</v>
      </c>
      <c r="O13" s="20" t="s">
        <v>74</v>
      </c>
      <c r="P13" s="20" t="s">
        <v>75</v>
      </c>
      <c r="Q13" s="11"/>
    </row>
    <row r="14" spans="1:17" ht="14.25" customHeight="1" x14ac:dyDescent="0.3">
      <c r="A14" s="41" t="s">
        <v>55</v>
      </c>
      <c r="B14" s="42" t="s">
        <v>27</v>
      </c>
      <c r="C14" s="43">
        <v>15</v>
      </c>
      <c r="D14" s="43">
        <v>0</v>
      </c>
      <c r="E14" s="43">
        <v>5</v>
      </c>
      <c r="F14" s="43">
        <v>5</v>
      </c>
      <c r="G14" s="43">
        <v>5</v>
      </c>
      <c r="H14" s="43">
        <v>15</v>
      </c>
      <c r="I14" s="43">
        <v>0</v>
      </c>
      <c r="J14" s="43">
        <v>6</v>
      </c>
      <c r="K14" s="43">
        <v>8</v>
      </c>
      <c r="L14" s="43">
        <v>1</v>
      </c>
      <c r="M14" s="33">
        <v>60</v>
      </c>
      <c r="N14" s="33">
        <v>100</v>
      </c>
      <c r="O14" s="33" t="s">
        <v>76</v>
      </c>
      <c r="P14" s="33" t="s">
        <v>77</v>
      </c>
      <c r="Q14" s="11"/>
    </row>
    <row r="15" spans="1:17" ht="14.25" customHeight="1" x14ac:dyDescent="0.3">
      <c r="A15" s="28"/>
      <c r="B15" s="28"/>
      <c r="C15" s="28"/>
      <c r="D15" s="28"/>
      <c r="E15" s="28"/>
      <c r="F15" s="28"/>
      <c r="G15" s="28"/>
      <c r="H15" s="28"/>
      <c r="I15" s="28"/>
      <c r="J15" s="28"/>
      <c r="K15" s="28"/>
      <c r="L15" s="28"/>
      <c r="M15" s="28"/>
      <c r="N15" s="28"/>
      <c r="O15" s="28"/>
      <c r="P15" s="28"/>
      <c r="Q15" s="1"/>
    </row>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10.19921875" customWidth="1"/>
    <col min="16" max="16" width="11.199218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8" t="s">
        <v>1</v>
      </c>
      <c r="B3" s="116" t="s">
        <v>2</v>
      </c>
      <c r="C3" s="116" t="s">
        <v>3</v>
      </c>
      <c r="D3" s="119" t="s">
        <v>4</v>
      </c>
      <c r="E3" s="120"/>
      <c r="F3" s="120"/>
      <c r="G3" s="121"/>
      <c r="H3" s="116" t="s">
        <v>5</v>
      </c>
      <c r="I3" s="119" t="s">
        <v>6</v>
      </c>
      <c r="J3" s="120"/>
      <c r="K3" s="120"/>
      <c r="L3" s="121"/>
      <c r="M3" s="116" t="s">
        <v>7</v>
      </c>
      <c r="N3" s="116" t="s">
        <v>8</v>
      </c>
      <c r="O3" s="116" t="s">
        <v>9</v>
      </c>
      <c r="P3" s="116" t="s">
        <v>10</v>
      </c>
      <c r="Q3" s="11"/>
    </row>
    <row r="4" spans="1:17" ht="14.25" customHeight="1" x14ac:dyDescent="0.3">
      <c r="A4" s="117"/>
      <c r="B4" s="117"/>
      <c r="C4" s="117"/>
      <c r="D4" s="12" t="s">
        <v>11</v>
      </c>
      <c r="E4" s="12" t="s">
        <v>12</v>
      </c>
      <c r="F4" s="12" t="s">
        <v>13</v>
      </c>
      <c r="G4" s="12" t="s">
        <v>14</v>
      </c>
      <c r="H4" s="117"/>
      <c r="I4" s="12" t="s">
        <v>15</v>
      </c>
      <c r="J4" s="12" t="s">
        <v>12</v>
      </c>
      <c r="K4" s="12" t="s">
        <v>13</v>
      </c>
      <c r="L4" s="12" t="s">
        <v>14</v>
      </c>
      <c r="M4" s="117"/>
      <c r="N4" s="117"/>
      <c r="O4" s="117"/>
      <c r="P4" s="117"/>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78</v>
      </c>
      <c r="B6" s="19" t="s">
        <v>79</v>
      </c>
      <c r="C6" s="33">
        <v>28</v>
      </c>
      <c r="D6" s="20">
        <v>0</v>
      </c>
      <c r="E6" s="20">
        <v>18</v>
      </c>
      <c r="F6" s="20">
        <v>8</v>
      </c>
      <c r="G6" s="20">
        <v>2</v>
      </c>
      <c r="H6" s="20">
        <v>28</v>
      </c>
      <c r="I6" s="20">
        <v>0</v>
      </c>
      <c r="J6" s="20">
        <v>8</v>
      </c>
      <c r="K6" s="20">
        <v>14</v>
      </c>
      <c r="L6" s="20">
        <v>6</v>
      </c>
      <c r="M6" s="33">
        <v>75</v>
      </c>
      <c r="N6" s="33">
        <v>100</v>
      </c>
      <c r="O6" s="20" t="s">
        <v>80</v>
      </c>
      <c r="P6" s="20" t="s">
        <v>81</v>
      </c>
      <c r="Q6" s="11"/>
    </row>
    <row r="7" spans="1:17" ht="14.25" customHeight="1" x14ac:dyDescent="0.3">
      <c r="A7" s="35" t="s">
        <v>78</v>
      </c>
      <c r="B7" s="19" t="s">
        <v>82</v>
      </c>
      <c r="C7" s="33">
        <v>26</v>
      </c>
      <c r="D7" s="20">
        <v>0</v>
      </c>
      <c r="E7" s="20">
        <v>22</v>
      </c>
      <c r="F7" s="20">
        <v>3</v>
      </c>
      <c r="G7" s="20">
        <v>1</v>
      </c>
      <c r="H7" s="20">
        <v>26</v>
      </c>
      <c r="I7" s="20">
        <v>0</v>
      </c>
      <c r="J7" s="20">
        <v>8</v>
      </c>
      <c r="K7" s="20">
        <v>11</v>
      </c>
      <c r="L7" s="20">
        <v>7</v>
      </c>
      <c r="M7" s="33">
        <v>73</v>
      </c>
      <c r="N7" s="33">
        <v>100</v>
      </c>
      <c r="O7" s="20" t="s">
        <v>83</v>
      </c>
      <c r="P7" s="20" t="s">
        <v>84</v>
      </c>
      <c r="Q7" s="11"/>
    </row>
    <row r="8" spans="1:17" ht="14.25" customHeight="1" x14ac:dyDescent="0.3">
      <c r="A8" s="35" t="s">
        <v>78</v>
      </c>
      <c r="B8" s="19" t="s">
        <v>85</v>
      </c>
      <c r="C8" s="33">
        <v>25</v>
      </c>
      <c r="D8" s="20">
        <v>2</v>
      </c>
      <c r="E8" s="20">
        <v>11</v>
      </c>
      <c r="F8" s="20">
        <v>8</v>
      </c>
      <c r="G8" s="20">
        <v>4</v>
      </c>
      <c r="H8" s="20">
        <v>25</v>
      </c>
      <c r="I8" s="20">
        <v>0</v>
      </c>
      <c r="J8" s="20">
        <v>9</v>
      </c>
      <c r="K8" s="20">
        <v>14</v>
      </c>
      <c r="L8" s="20">
        <v>2</v>
      </c>
      <c r="M8" s="33">
        <v>60</v>
      </c>
      <c r="N8" s="33">
        <v>100</v>
      </c>
      <c r="O8" s="20" t="s">
        <v>86</v>
      </c>
      <c r="P8" s="20" t="s">
        <v>87</v>
      </c>
      <c r="Q8" s="11"/>
    </row>
    <row r="9" spans="1:17" ht="14.25" customHeight="1" x14ac:dyDescent="0.3">
      <c r="A9" s="35" t="s">
        <v>78</v>
      </c>
      <c r="B9" s="19" t="s">
        <v>88</v>
      </c>
      <c r="C9" s="33">
        <v>24</v>
      </c>
      <c r="D9" s="20">
        <v>0</v>
      </c>
      <c r="E9" s="20">
        <v>13</v>
      </c>
      <c r="F9" s="20">
        <v>9</v>
      </c>
      <c r="G9" s="20">
        <v>2</v>
      </c>
      <c r="H9" s="20">
        <v>24</v>
      </c>
      <c r="I9" s="20">
        <v>0</v>
      </c>
      <c r="J9" s="20">
        <v>10</v>
      </c>
      <c r="K9" s="20">
        <v>12</v>
      </c>
      <c r="L9" s="20">
        <v>3</v>
      </c>
      <c r="M9" s="33">
        <v>83</v>
      </c>
      <c r="N9" s="33">
        <v>100</v>
      </c>
      <c r="O9" s="20" t="s">
        <v>89</v>
      </c>
      <c r="P9" s="20" t="s">
        <v>90</v>
      </c>
      <c r="Q9" s="11"/>
    </row>
    <row r="10" spans="1:17" ht="14.25" customHeight="1" x14ac:dyDescent="0.3">
      <c r="A10" s="35" t="s">
        <v>60</v>
      </c>
      <c r="B10" s="19" t="s">
        <v>61</v>
      </c>
      <c r="C10" s="33">
        <v>13</v>
      </c>
      <c r="D10" s="20"/>
      <c r="E10" s="20">
        <v>4</v>
      </c>
      <c r="F10" s="20">
        <v>3</v>
      </c>
      <c r="G10" s="20">
        <v>6</v>
      </c>
      <c r="H10" s="20">
        <v>13</v>
      </c>
      <c r="I10" s="20">
        <v>2</v>
      </c>
      <c r="J10" s="20">
        <v>3</v>
      </c>
      <c r="K10" s="20">
        <v>2</v>
      </c>
      <c r="L10" s="20">
        <v>6</v>
      </c>
      <c r="M10" s="33">
        <v>66</v>
      </c>
      <c r="N10" s="33">
        <v>100</v>
      </c>
      <c r="O10" s="20" t="s">
        <v>91</v>
      </c>
      <c r="P10" s="20" t="s">
        <v>92</v>
      </c>
      <c r="Q10" s="11"/>
    </row>
    <row r="11" spans="1:17" ht="14.25" customHeight="1" x14ac:dyDescent="0.3">
      <c r="A11" s="35" t="s">
        <v>60</v>
      </c>
      <c r="B11" s="19" t="s">
        <v>68</v>
      </c>
      <c r="C11" s="33">
        <v>6</v>
      </c>
      <c r="D11" s="20"/>
      <c r="E11" s="20">
        <v>2</v>
      </c>
      <c r="F11" s="20">
        <v>2</v>
      </c>
      <c r="G11" s="20">
        <v>2</v>
      </c>
      <c r="H11" s="20">
        <v>6</v>
      </c>
      <c r="I11" s="20"/>
      <c r="J11" s="20">
        <v>4</v>
      </c>
      <c r="K11" s="20"/>
      <c r="L11" s="20">
        <v>2</v>
      </c>
      <c r="M11" s="33">
        <v>50</v>
      </c>
      <c r="N11" s="33">
        <v>100</v>
      </c>
      <c r="O11" s="20" t="s">
        <v>93</v>
      </c>
      <c r="P11" s="20" t="s">
        <v>52</v>
      </c>
      <c r="Q11" s="11"/>
    </row>
    <row r="12" spans="1:17" ht="14.25" customHeight="1" x14ac:dyDescent="0.3">
      <c r="A12" s="35" t="s">
        <v>60</v>
      </c>
      <c r="B12" s="19" t="s">
        <v>71</v>
      </c>
      <c r="C12" s="33">
        <v>8</v>
      </c>
      <c r="D12" s="20"/>
      <c r="E12" s="20"/>
      <c r="F12" s="20">
        <v>3</v>
      </c>
      <c r="G12" s="20">
        <v>5</v>
      </c>
      <c r="H12" s="20">
        <v>8</v>
      </c>
      <c r="I12" s="20"/>
      <c r="J12" s="20">
        <v>1</v>
      </c>
      <c r="K12" s="20">
        <v>6</v>
      </c>
      <c r="L12" s="20">
        <v>1</v>
      </c>
      <c r="M12" s="33">
        <v>93</v>
      </c>
      <c r="N12" s="33">
        <v>100</v>
      </c>
      <c r="O12" s="20" t="s">
        <v>94</v>
      </c>
      <c r="P12" s="20" t="s">
        <v>73</v>
      </c>
      <c r="Q12" s="11"/>
    </row>
    <row r="13" spans="1:17" ht="14.25" customHeight="1" x14ac:dyDescent="0.3">
      <c r="A13" s="35" t="s">
        <v>60</v>
      </c>
      <c r="B13" s="19" t="s">
        <v>95</v>
      </c>
      <c r="C13" s="33">
        <v>20</v>
      </c>
      <c r="D13" s="20"/>
      <c r="E13" s="20">
        <v>6</v>
      </c>
      <c r="F13" s="20">
        <v>11</v>
      </c>
      <c r="G13" s="20">
        <v>3</v>
      </c>
      <c r="H13" s="20">
        <v>20</v>
      </c>
      <c r="I13" s="20"/>
      <c r="J13" s="20">
        <v>6</v>
      </c>
      <c r="K13" s="20">
        <v>14</v>
      </c>
      <c r="L13" s="20"/>
      <c r="M13" s="33">
        <v>70</v>
      </c>
      <c r="N13" s="33">
        <v>100</v>
      </c>
      <c r="O13" s="20" t="s">
        <v>96</v>
      </c>
      <c r="P13" s="20" t="s">
        <v>97</v>
      </c>
      <c r="Q13" s="11"/>
    </row>
    <row r="14" spans="1:17" ht="14.25" customHeight="1" x14ac:dyDescent="0.3">
      <c r="A14" s="35" t="s">
        <v>60</v>
      </c>
      <c r="B14" s="19" t="s">
        <v>98</v>
      </c>
      <c r="C14" s="33">
        <v>15</v>
      </c>
      <c r="D14" s="20">
        <v>1</v>
      </c>
      <c r="E14" s="20">
        <v>6</v>
      </c>
      <c r="F14" s="20">
        <v>4</v>
      </c>
      <c r="G14" s="20">
        <v>4</v>
      </c>
      <c r="H14" s="20">
        <v>15</v>
      </c>
      <c r="I14" s="20"/>
      <c r="J14" s="20">
        <v>2</v>
      </c>
      <c r="K14" s="20">
        <v>13</v>
      </c>
      <c r="L14" s="20"/>
      <c r="M14" s="33">
        <v>70</v>
      </c>
      <c r="N14" s="33">
        <v>100</v>
      </c>
      <c r="O14" s="20" t="s">
        <v>99</v>
      </c>
      <c r="P14" s="20" t="s">
        <v>100</v>
      </c>
      <c r="Q14" s="11"/>
    </row>
    <row r="15" spans="1:17" ht="14.25" customHeight="1" x14ac:dyDescent="0.3">
      <c r="A15" s="19" t="s">
        <v>60</v>
      </c>
      <c r="B15" s="19">
        <v>11</v>
      </c>
      <c r="C15" s="33">
        <v>21</v>
      </c>
      <c r="D15" s="20"/>
      <c r="E15" s="20">
        <v>1</v>
      </c>
      <c r="F15" s="20">
        <v>15</v>
      </c>
      <c r="G15" s="20">
        <v>5</v>
      </c>
      <c r="H15" s="20">
        <v>21</v>
      </c>
      <c r="I15" s="20"/>
      <c r="J15" s="20"/>
      <c r="K15" s="20">
        <v>1</v>
      </c>
      <c r="L15" s="20">
        <v>20</v>
      </c>
      <c r="M15" s="33">
        <v>90</v>
      </c>
      <c r="N15" s="33">
        <v>100</v>
      </c>
      <c r="O15" s="20"/>
      <c r="P15" s="20"/>
      <c r="Q15" s="11"/>
    </row>
    <row r="16" spans="1:17" ht="14.25" customHeight="1" x14ac:dyDescent="0.3">
      <c r="A16" s="19" t="s">
        <v>101</v>
      </c>
      <c r="B16" s="36"/>
      <c r="C16" s="33">
        <f t="shared" ref="C16:L16" si="0">C6+C7+C8+C9+C10+C11+C12+C13+C14+C15</f>
        <v>186</v>
      </c>
      <c r="D16" s="33">
        <f t="shared" si="0"/>
        <v>3</v>
      </c>
      <c r="E16" s="33">
        <f t="shared" si="0"/>
        <v>83</v>
      </c>
      <c r="F16" s="33">
        <f t="shared" si="0"/>
        <v>66</v>
      </c>
      <c r="G16" s="33">
        <f t="shared" si="0"/>
        <v>34</v>
      </c>
      <c r="H16" s="33">
        <f t="shared" si="0"/>
        <v>186</v>
      </c>
      <c r="I16" s="33">
        <f t="shared" si="0"/>
        <v>2</v>
      </c>
      <c r="J16" s="33">
        <f t="shared" si="0"/>
        <v>51</v>
      </c>
      <c r="K16" s="33">
        <f t="shared" si="0"/>
        <v>87</v>
      </c>
      <c r="L16" s="33">
        <f t="shared" si="0"/>
        <v>47</v>
      </c>
      <c r="M16" s="33"/>
      <c r="N16" s="33">
        <v>100</v>
      </c>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3" customWidth="1"/>
    <col min="16" max="16" width="10.199218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8" t="s">
        <v>1</v>
      </c>
      <c r="B3" s="116" t="s">
        <v>2</v>
      </c>
      <c r="C3" s="116" t="s">
        <v>3</v>
      </c>
      <c r="D3" s="119" t="s">
        <v>4</v>
      </c>
      <c r="E3" s="120"/>
      <c r="F3" s="120"/>
      <c r="G3" s="121"/>
      <c r="H3" s="116" t="s">
        <v>5</v>
      </c>
      <c r="I3" s="119" t="s">
        <v>6</v>
      </c>
      <c r="J3" s="120"/>
      <c r="K3" s="120"/>
      <c r="L3" s="121"/>
      <c r="M3" s="116" t="s">
        <v>7</v>
      </c>
      <c r="N3" s="116" t="s">
        <v>8</v>
      </c>
      <c r="O3" s="116" t="s">
        <v>9</v>
      </c>
      <c r="P3" s="116" t="s">
        <v>10</v>
      </c>
      <c r="Q3" s="11"/>
    </row>
    <row r="4" spans="1:17" ht="14.25" customHeight="1" x14ac:dyDescent="0.3">
      <c r="A4" s="117"/>
      <c r="B4" s="117"/>
      <c r="C4" s="117"/>
      <c r="D4" s="12" t="s">
        <v>11</v>
      </c>
      <c r="E4" s="12" t="s">
        <v>12</v>
      </c>
      <c r="F4" s="12" t="s">
        <v>13</v>
      </c>
      <c r="G4" s="12" t="s">
        <v>14</v>
      </c>
      <c r="H4" s="117"/>
      <c r="I4" s="12" t="s">
        <v>15</v>
      </c>
      <c r="J4" s="12" t="s">
        <v>12</v>
      </c>
      <c r="K4" s="12" t="s">
        <v>13</v>
      </c>
      <c r="L4" s="12" t="s">
        <v>14</v>
      </c>
      <c r="M4" s="117"/>
      <c r="N4" s="117"/>
      <c r="O4" s="117"/>
      <c r="P4" s="117"/>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102</v>
      </c>
      <c r="B6" s="19" t="s">
        <v>103</v>
      </c>
      <c r="C6" s="33">
        <v>26</v>
      </c>
      <c r="D6" s="20">
        <v>0</v>
      </c>
      <c r="E6" s="20">
        <v>14</v>
      </c>
      <c r="F6" s="20">
        <v>8</v>
      </c>
      <c r="G6" s="20">
        <v>4</v>
      </c>
      <c r="H6" s="20">
        <v>26</v>
      </c>
      <c r="I6" s="20">
        <v>0</v>
      </c>
      <c r="J6" s="20">
        <v>16</v>
      </c>
      <c r="K6" s="20">
        <v>7</v>
      </c>
      <c r="L6" s="20">
        <v>3</v>
      </c>
      <c r="M6" s="33">
        <v>46</v>
      </c>
      <c r="N6" s="33">
        <v>100</v>
      </c>
      <c r="O6" s="20" t="s">
        <v>104</v>
      </c>
      <c r="P6" s="20">
        <v>0</v>
      </c>
      <c r="Q6" s="11"/>
    </row>
    <row r="7" spans="1:17" ht="14.25" customHeight="1" x14ac:dyDescent="0.3">
      <c r="A7" s="35" t="s">
        <v>102</v>
      </c>
      <c r="B7" s="19" t="s">
        <v>105</v>
      </c>
      <c r="C7" s="33">
        <v>25</v>
      </c>
      <c r="D7" s="20">
        <v>0</v>
      </c>
      <c r="E7" s="20">
        <v>10</v>
      </c>
      <c r="F7" s="20">
        <v>10</v>
      </c>
      <c r="G7" s="20">
        <v>5</v>
      </c>
      <c r="H7" s="20">
        <v>25</v>
      </c>
      <c r="I7" s="20">
        <v>0</v>
      </c>
      <c r="J7" s="20">
        <v>15</v>
      </c>
      <c r="K7" s="20">
        <v>6</v>
      </c>
      <c r="L7" s="20">
        <v>4</v>
      </c>
      <c r="M7" s="33">
        <v>40</v>
      </c>
      <c r="N7" s="33">
        <v>100</v>
      </c>
      <c r="O7" s="20" t="s">
        <v>106</v>
      </c>
      <c r="P7" s="20">
        <v>0</v>
      </c>
      <c r="Q7" s="11"/>
    </row>
    <row r="8" spans="1:17" ht="14.25" customHeight="1" x14ac:dyDescent="0.3">
      <c r="A8" s="35" t="s">
        <v>102</v>
      </c>
      <c r="B8" s="19" t="s">
        <v>107</v>
      </c>
      <c r="C8" s="33">
        <v>23</v>
      </c>
      <c r="D8" s="20">
        <v>0</v>
      </c>
      <c r="E8" s="20">
        <v>6</v>
      </c>
      <c r="F8" s="20">
        <v>11</v>
      </c>
      <c r="G8" s="20">
        <v>6</v>
      </c>
      <c r="H8" s="20">
        <v>23</v>
      </c>
      <c r="I8" s="20">
        <v>0</v>
      </c>
      <c r="J8" s="20">
        <v>8</v>
      </c>
      <c r="K8" s="20">
        <v>10</v>
      </c>
      <c r="L8" s="20">
        <v>5</v>
      </c>
      <c r="M8" s="33">
        <v>65</v>
      </c>
      <c r="N8" s="33">
        <v>100</v>
      </c>
      <c r="O8" s="20" t="s">
        <v>108</v>
      </c>
      <c r="P8" s="20">
        <v>0</v>
      </c>
      <c r="Q8" s="11"/>
    </row>
    <row r="9" spans="1:17" ht="14.25" customHeight="1" x14ac:dyDescent="0.3">
      <c r="A9" s="35" t="s">
        <v>102</v>
      </c>
      <c r="B9" s="19" t="s">
        <v>109</v>
      </c>
      <c r="C9" s="33">
        <v>21</v>
      </c>
      <c r="D9" s="20">
        <v>0</v>
      </c>
      <c r="E9" s="20">
        <v>4</v>
      </c>
      <c r="F9" s="20">
        <v>13</v>
      </c>
      <c r="G9" s="20">
        <v>4</v>
      </c>
      <c r="H9" s="20">
        <v>21</v>
      </c>
      <c r="I9" s="20">
        <v>0</v>
      </c>
      <c r="J9" s="20">
        <v>9</v>
      </c>
      <c r="K9" s="20">
        <v>9</v>
      </c>
      <c r="L9" s="20">
        <v>3</v>
      </c>
      <c r="M9" s="33">
        <v>57</v>
      </c>
      <c r="N9" s="33">
        <v>100</v>
      </c>
      <c r="O9" s="20" t="s">
        <v>110</v>
      </c>
      <c r="P9" s="20">
        <v>0</v>
      </c>
      <c r="Q9" s="11"/>
    </row>
    <row r="10" spans="1:17" ht="14.25" customHeight="1" x14ac:dyDescent="0.3">
      <c r="A10" s="35" t="s">
        <v>111</v>
      </c>
      <c r="B10" s="19" t="s">
        <v>112</v>
      </c>
      <c r="C10" s="33">
        <v>28</v>
      </c>
      <c r="D10" s="20">
        <v>4</v>
      </c>
      <c r="E10" s="20">
        <v>19</v>
      </c>
      <c r="F10" s="20">
        <v>3</v>
      </c>
      <c r="G10" s="20">
        <v>2</v>
      </c>
      <c r="H10" s="20">
        <v>28</v>
      </c>
      <c r="I10" s="20">
        <v>5</v>
      </c>
      <c r="J10" s="20">
        <v>12</v>
      </c>
      <c r="K10" s="20">
        <v>10</v>
      </c>
      <c r="L10" s="20">
        <v>1</v>
      </c>
      <c r="M10" s="33">
        <v>32</v>
      </c>
      <c r="N10" s="33">
        <v>100</v>
      </c>
      <c r="O10" s="20" t="s">
        <v>80</v>
      </c>
      <c r="P10" s="20" t="s">
        <v>113</v>
      </c>
      <c r="Q10" s="11"/>
    </row>
    <row r="11" spans="1:17" ht="14.25" customHeight="1" x14ac:dyDescent="0.3">
      <c r="A11" s="35" t="s">
        <v>111</v>
      </c>
      <c r="B11" s="19" t="s">
        <v>114</v>
      </c>
      <c r="C11" s="33">
        <v>20</v>
      </c>
      <c r="D11" s="20">
        <v>4</v>
      </c>
      <c r="E11" s="20">
        <v>9</v>
      </c>
      <c r="F11" s="20">
        <v>4</v>
      </c>
      <c r="G11" s="20">
        <v>3</v>
      </c>
      <c r="H11" s="20">
        <v>20</v>
      </c>
      <c r="I11" s="20">
        <v>0</v>
      </c>
      <c r="J11" s="20">
        <v>9</v>
      </c>
      <c r="K11" s="20">
        <v>6</v>
      </c>
      <c r="L11" s="20">
        <v>5</v>
      </c>
      <c r="M11" s="33">
        <v>55</v>
      </c>
      <c r="N11" s="33">
        <v>100</v>
      </c>
      <c r="O11" s="20" t="s">
        <v>115</v>
      </c>
      <c r="P11" s="20"/>
      <c r="Q11" s="11"/>
    </row>
    <row r="12" spans="1:17" ht="14.25" customHeight="1" x14ac:dyDescent="0.3">
      <c r="A12" s="35" t="s">
        <v>111</v>
      </c>
      <c r="B12" s="19" t="s">
        <v>116</v>
      </c>
      <c r="C12" s="33">
        <v>15</v>
      </c>
      <c r="D12" s="20">
        <v>1</v>
      </c>
      <c r="E12" s="20">
        <v>10</v>
      </c>
      <c r="F12" s="20">
        <v>1</v>
      </c>
      <c r="G12" s="20">
        <v>3</v>
      </c>
      <c r="H12" s="20">
        <v>15</v>
      </c>
      <c r="I12" s="20">
        <v>1</v>
      </c>
      <c r="J12" s="20">
        <v>10</v>
      </c>
      <c r="K12" s="20">
        <v>3</v>
      </c>
      <c r="L12" s="20">
        <v>1</v>
      </c>
      <c r="M12" s="33">
        <v>26</v>
      </c>
      <c r="N12" s="33">
        <v>100</v>
      </c>
      <c r="O12" s="20" t="s">
        <v>117</v>
      </c>
      <c r="P12" s="20" t="s">
        <v>118</v>
      </c>
      <c r="Q12" s="11"/>
    </row>
    <row r="13" spans="1:17" ht="14.25" customHeight="1" x14ac:dyDescent="0.3">
      <c r="A13" s="35" t="s">
        <v>119</v>
      </c>
      <c r="B13" s="19" t="s">
        <v>20</v>
      </c>
      <c r="C13" s="33">
        <v>13</v>
      </c>
      <c r="D13" s="20">
        <v>0</v>
      </c>
      <c r="E13" s="20">
        <v>7</v>
      </c>
      <c r="F13" s="20">
        <v>4</v>
      </c>
      <c r="G13" s="20">
        <v>2</v>
      </c>
      <c r="H13" s="20">
        <v>13</v>
      </c>
      <c r="I13" s="20">
        <v>0</v>
      </c>
      <c r="J13" s="20">
        <v>5</v>
      </c>
      <c r="K13" s="20">
        <v>5</v>
      </c>
      <c r="L13" s="20">
        <v>4</v>
      </c>
      <c r="M13" s="33">
        <v>58</v>
      </c>
      <c r="N13" s="33">
        <v>100</v>
      </c>
      <c r="O13" s="20" t="s">
        <v>120</v>
      </c>
      <c r="P13" s="20"/>
      <c r="Q13" s="11"/>
    </row>
    <row r="14" spans="1:17" ht="14.25" customHeight="1" x14ac:dyDescent="0.3">
      <c r="A14" s="35" t="s">
        <v>119</v>
      </c>
      <c r="B14" s="19" t="s">
        <v>22</v>
      </c>
      <c r="C14" s="33">
        <v>6</v>
      </c>
      <c r="D14" s="20">
        <v>0</v>
      </c>
      <c r="E14" s="20">
        <v>3</v>
      </c>
      <c r="F14" s="20">
        <v>1</v>
      </c>
      <c r="G14" s="20">
        <v>2</v>
      </c>
      <c r="H14" s="20">
        <v>6</v>
      </c>
      <c r="I14" s="20">
        <v>0</v>
      </c>
      <c r="J14" s="20">
        <v>3</v>
      </c>
      <c r="K14" s="20">
        <v>2</v>
      </c>
      <c r="L14" s="20">
        <v>1</v>
      </c>
      <c r="M14" s="33">
        <v>50</v>
      </c>
      <c r="N14" s="33">
        <v>100</v>
      </c>
      <c r="O14" s="20" t="s">
        <v>121</v>
      </c>
      <c r="P14" s="20"/>
      <c r="Q14" s="11"/>
    </row>
    <row r="15" spans="1:17" ht="14.25" customHeight="1" x14ac:dyDescent="0.3">
      <c r="A15" s="35" t="s">
        <v>119</v>
      </c>
      <c r="B15" s="19" t="s">
        <v>25</v>
      </c>
      <c r="C15" s="33">
        <v>8</v>
      </c>
      <c r="D15" s="20">
        <v>0</v>
      </c>
      <c r="E15" s="20">
        <v>4</v>
      </c>
      <c r="F15" s="20">
        <v>2</v>
      </c>
      <c r="G15" s="20">
        <v>2</v>
      </c>
      <c r="H15" s="20">
        <v>8</v>
      </c>
      <c r="I15" s="20">
        <v>0</v>
      </c>
      <c r="J15" s="20">
        <v>5</v>
      </c>
      <c r="K15" s="20">
        <v>2</v>
      </c>
      <c r="L15" s="20">
        <v>1</v>
      </c>
      <c r="M15" s="33">
        <v>43</v>
      </c>
      <c r="N15" s="33">
        <v>100</v>
      </c>
      <c r="O15" s="20" t="s">
        <v>122</v>
      </c>
      <c r="P15" s="20"/>
      <c r="Q15" s="11"/>
    </row>
    <row r="16" spans="1:17" ht="14.25" customHeight="1" x14ac:dyDescent="0.3">
      <c r="A16" s="19" t="s">
        <v>101</v>
      </c>
      <c r="B16" s="36"/>
      <c r="C16" s="33">
        <f t="shared" ref="C16:L16" si="0">C6+C7+C8+C9+C10+C11+C12+C13+C14+C15</f>
        <v>185</v>
      </c>
      <c r="D16" s="33">
        <f t="shared" si="0"/>
        <v>9</v>
      </c>
      <c r="E16" s="33">
        <f t="shared" si="0"/>
        <v>86</v>
      </c>
      <c r="F16" s="33">
        <f t="shared" si="0"/>
        <v>57</v>
      </c>
      <c r="G16" s="33">
        <f t="shared" si="0"/>
        <v>33</v>
      </c>
      <c r="H16" s="33">
        <f t="shared" si="0"/>
        <v>185</v>
      </c>
      <c r="I16" s="33">
        <f t="shared" si="0"/>
        <v>6</v>
      </c>
      <c r="J16" s="33">
        <f t="shared" si="0"/>
        <v>92</v>
      </c>
      <c r="K16" s="33">
        <f t="shared" si="0"/>
        <v>60</v>
      </c>
      <c r="L16" s="33">
        <f t="shared" si="0"/>
        <v>28</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991"/>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2.5" customWidth="1"/>
    <col min="16" max="16" width="12.898437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8" t="s">
        <v>1</v>
      </c>
      <c r="B3" s="116" t="s">
        <v>2</v>
      </c>
      <c r="C3" s="116" t="s">
        <v>3</v>
      </c>
      <c r="D3" s="119" t="s">
        <v>4</v>
      </c>
      <c r="E3" s="120"/>
      <c r="F3" s="120"/>
      <c r="G3" s="121"/>
      <c r="H3" s="116" t="s">
        <v>5</v>
      </c>
      <c r="I3" s="119" t="s">
        <v>6</v>
      </c>
      <c r="J3" s="120"/>
      <c r="K3" s="120"/>
      <c r="L3" s="121"/>
      <c r="M3" s="116" t="s">
        <v>7</v>
      </c>
      <c r="N3" s="116" t="s">
        <v>8</v>
      </c>
      <c r="O3" s="116" t="s">
        <v>9</v>
      </c>
      <c r="P3" s="116" t="s">
        <v>10</v>
      </c>
      <c r="Q3" s="11"/>
    </row>
    <row r="4" spans="1:17" ht="14.25" customHeight="1" x14ac:dyDescent="0.3">
      <c r="A4" s="117"/>
      <c r="B4" s="117"/>
      <c r="C4" s="117"/>
      <c r="D4" s="12" t="s">
        <v>11</v>
      </c>
      <c r="E4" s="12" t="s">
        <v>12</v>
      </c>
      <c r="F4" s="12" t="s">
        <v>13</v>
      </c>
      <c r="G4" s="12" t="s">
        <v>14</v>
      </c>
      <c r="H4" s="117"/>
      <c r="I4" s="12" t="s">
        <v>15</v>
      </c>
      <c r="J4" s="12" t="s">
        <v>12</v>
      </c>
      <c r="K4" s="12" t="s">
        <v>13</v>
      </c>
      <c r="L4" s="12" t="s">
        <v>14</v>
      </c>
      <c r="M4" s="117"/>
      <c r="N4" s="117"/>
      <c r="O4" s="117"/>
      <c r="P4" s="117"/>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102</v>
      </c>
      <c r="B6" s="19" t="s">
        <v>103</v>
      </c>
      <c r="C6" s="33">
        <v>26</v>
      </c>
      <c r="D6" s="20">
        <v>0</v>
      </c>
      <c r="E6" s="20">
        <v>9</v>
      </c>
      <c r="F6" s="20">
        <v>13</v>
      </c>
      <c r="G6" s="20">
        <v>4</v>
      </c>
      <c r="H6" s="20">
        <v>26</v>
      </c>
      <c r="I6" s="20">
        <v>0</v>
      </c>
      <c r="J6" s="20">
        <v>7</v>
      </c>
      <c r="K6" s="20">
        <v>12</v>
      </c>
      <c r="L6" s="20">
        <v>7</v>
      </c>
      <c r="M6" s="33">
        <v>73</v>
      </c>
      <c r="N6" s="33">
        <v>100</v>
      </c>
      <c r="O6" s="20" t="s">
        <v>123</v>
      </c>
      <c r="P6" s="20">
        <v>0</v>
      </c>
      <c r="Q6" s="11"/>
    </row>
    <row r="7" spans="1:17" ht="14.25" customHeight="1" x14ac:dyDescent="0.3">
      <c r="A7" s="35" t="s">
        <v>102</v>
      </c>
      <c r="B7" s="19" t="s">
        <v>105</v>
      </c>
      <c r="C7" s="33">
        <v>25</v>
      </c>
      <c r="D7" s="20">
        <v>1</v>
      </c>
      <c r="E7" s="20">
        <v>13</v>
      </c>
      <c r="F7" s="20">
        <v>3</v>
      </c>
      <c r="G7" s="20">
        <v>8</v>
      </c>
      <c r="H7" s="20">
        <v>25</v>
      </c>
      <c r="I7" s="20">
        <v>0</v>
      </c>
      <c r="J7" s="20">
        <v>12</v>
      </c>
      <c r="K7" s="20">
        <v>9</v>
      </c>
      <c r="L7" s="20">
        <v>4</v>
      </c>
      <c r="M7" s="33">
        <v>52</v>
      </c>
      <c r="N7" s="33">
        <v>100</v>
      </c>
      <c r="O7" s="20" t="s">
        <v>124</v>
      </c>
      <c r="P7" s="20" t="s">
        <v>125</v>
      </c>
      <c r="Q7" s="11"/>
    </row>
    <row r="8" spans="1:17" ht="14.25" customHeight="1" x14ac:dyDescent="0.3">
      <c r="A8" s="35" t="s">
        <v>102</v>
      </c>
      <c r="B8" s="19" t="s">
        <v>107</v>
      </c>
      <c r="C8" s="33">
        <v>23</v>
      </c>
      <c r="D8" s="20">
        <v>0</v>
      </c>
      <c r="E8" s="20">
        <v>6</v>
      </c>
      <c r="F8" s="20">
        <v>10</v>
      </c>
      <c r="G8" s="20">
        <v>7</v>
      </c>
      <c r="H8" s="20">
        <v>23</v>
      </c>
      <c r="I8" s="20">
        <v>0</v>
      </c>
      <c r="J8" s="20">
        <v>12</v>
      </c>
      <c r="K8" s="20">
        <v>10</v>
      </c>
      <c r="L8" s="20">
        <v>1</v>
      </c>
      <c r="M8" s="33">
        <v>48</v>
      </c>
      <c r="N8" s="33">
        <v>100</v>
      </c>
      <c r="O8" s="20" t="s">
        <v>89</v>
      </c>
      <c r="P8" s="20">
        <v>0</v>
      </c>
      <c r="Q8" s="11"/>
    </row>
    <row r="9" spans="1:17" ht="14.25" customHeight="1" x14ac:dyDescent="0.3">
      <c r="A9" s="35" t="s">
        <v>102</v>
      </c>
      <c r="B9" s="19" t="s">
        <v>109</v>
      </c>
      <c r="C9" s="33">
        <v>21</v>
      </c>
      <c r="D9" s="20">
        <v>0</v>
      </c>
      <c r="E9" s="20">
        <v>2</v>
      </c>
      <c r="F9" s="20">
        <v>12</v>
      </c>
      <c r="G9" s="20">
        <v>7</v>
      </c>
      <c r="H9" s="20">
        <v>21</v>
      </c>
      <c r="I9" s="20">
        <v>1</v>
      </c>
      <c r="J9" s="20">
        <v>13</v>
      </c>
      <c r="K9" s="20">
        <v>7</v>
      </c>
      <c r="L9" s="20">
        <v>0</v>
      </c>
      <c r="M9" s="33">
        <v>62</v>
      </c>
      <c r="N9" s="33">
        <v>100</v>
      </c>
      <c r="O9" s="20">
        <v>0</v>
      </c>
      <c r="P9" s="20" t="s">
        <v>126</v>
      </c>
      <c r="Q9" s="11"/>
    </row>
    <row r="10" spans="1:17" ht="14.25" customHeight="1" x14ac:dyDescent="0.3">
      <c r="A10" s="35" t="s">
        <v>111</v>
      </c>
      <c r="B10" s="19" t="s">
        <v>112</v>
      </c>
      <c r="C10" s="33">
        <v>28</v>
      </c>
      <c r="D10" s="20">
        <v>1</v>
      </c>
      <c r="E10" s="20">
        <v>13</v>
      </c>
      <c r="F10" s="20">
        <v>10</v>
      </c>
      <c r="G10" s="20">
        <v>4</v>
      </c>
      <c r="H10" s="20">
        <v>28</v>
      </c>
      <c r="I10" s="20">
        <v>2</v>
      </c>
      <c r="J10" s="20">
        <v>13</v>
      </c>
      <c r="K10" s="20">
        <v>12</v>
      </c>
      <c r="L10" s="20">
        <v>1</v>
      </c>
      <c r="M10" s="33">
        <v>46</v>
      </c>
      <c r="N10" s="33">
        <v>100</v>
      </c>
      <c r="O10" s="20" t="s">
        <v>80</v>
      </c>
      <c r="P10" s="20" t="s">
        <v>127</v>
      </c>
      <c r="Q10" s="11"/>
    </row>
    <row r="11" spans="1:17" ht="14.25" customHeight="1" x14ac:dyDescent="0.3">
      <c r="A11" s="35" t="s">
        <v>111</v>
      </c>
      <c r="B11" s="19" t="s">
        <v>114</v>
      </c>
      <c r="C11" s="33">
        <v>20</v>
      </c>
      <c r="D11" s="20">
        <v>6</v>
      </c>
      <c r="E11" s="20">
        <v>6</v>
      </c>
      <c r="F11" s="20">
        <v>4</v>
      </c>
      <c r="G11" s="20">
        <v>4</v>
      </c>
      <c r="H11" s="20">
        <v>20</v>
      </c>
      <c r="I11" s="20">
        <v>0</v>
      </c>
      <c r="J11" s="20">
        <v>11</v>
      </c>
      <c r="K11" s="20">
        <v>3</v>
      </c>
      <c r="L11" s="20">
        <v>6</v>
      </c>
      <c r="M11" s="33">
        <v>45</v>
      </c>
      <c r="N11" s="33">
        <v>100</v>
      </c>
      <c r="O11" s="20" t="s">
        <v>128</v>
      </c>
      <c r="P11" s="20"/>
      <c r="Q11" s="11"/>
    </row>
    <row r="12" spans="1:17" ht="14.25" customHeight="1" x14ac:dyDescent="0.3">
      <c r="A12" s="35" t="s">
        <v>111</v>
      </c>
      <c r="B12" s="19" t="s">
        <v>116</v>
      </c>
      <c r="C12" s="33">
        <v>15</v>
      </c>
      <c r="D12" s="20">
        <v>3</v>
      </c>
      <c r="E12" s="20">
        <v>6</v>
      </c>
      <c r="F12" s="20">
        <v>5</v>
      </c>
      <c r="G12" s="20">
        <v>1</v>
      </c>
      <c r="H12" s="20">
        <v>15</v>
      </c>
      <c r="I12" s="20">
        <v>0</v>
      </c>
      <c r="J12" s="20">
        <v>8</v>
      </c>
      <c r="K12" s="20">
        <v>5</v>
      </c>
      <c r="L12" s="20">
        <v>2</v>
      </c>
      <c r="M12" s="33">
        <v>46</v>
      </c>
      <c r="N12" s="33">
        <v>100</v>
      </c>
      <c r="O12" s="20" t="s">
        <v>129</v>
      </c>
      <c r="P12" s="20"/>
      <c r="Q12" s="11"/>
    </row>
    <row r="13" spans="1:17" ht="14.25" customHeight="1" x14ac:dyDescent="0.3">
      <c r="A13" s="35" t="s">
        <v>119</v>
      </c>
      <c r="B13" s="19" t="s">
        <v>20</v>
      </c>
      <c r="C13" s="33">
        <v>13</v>
      </c>
      <c r="D13" s="20">
        <v>0</v>
      </c>
      <c r="E13" s="20">
        <v>5</v>
      </c>
      <c r="F13" s="20">
        <v>5</v>
      </c>
      <c r="G13" s="20">
        <v>3</v>
      </c>
      <c r="H13" s="20">
        <v>13</v>
      </c>
      <c r="I13" s="20">
        <v>0</v>
      </c>
      <c r="J13" s="20">
        <v>4</v>
      </c>
      <c r="K13" s="20">
        <v>5</v>
      </c>
      <c r="L13" s="20">
        <v>4</v>
      </c>
      <c r="M13" s="33">
        <v>65</v>
      </c>
      <c r="N13" s="33">
        <v>100</v>
      </c>
      <c r="O13" s="20" t="s">
        <v>130</v>
      </c>
      <c r="P13" s="20"/>
      <c r="Q13" s="11"/>
    </row>
    <row r="14" spans="1:17" ht="14.25" customHeight="1" x14ac:dyDescent="0.3">
      <c r="A14" s="35" t="s">
        <v>119</v>
      </c>
      <c r="B14" s="19" t="s">
        <v>22</v>
      </c>
      <c r="C14" s="33">
        <v>6</v>
      </c>
      <c r="D14" s="20">
        <v>0</v>
      </c>
      <c r="E14" s="20">
        <v>3</v>
      </c>
      <c r="F14" s="20">
        <v>2</v>
      </c>
      <c r="G14" s="20">
        <v>1</v>
      </c>
      <c r="H14" s="20">
        <v>6</v>
      </c>
      <c r="I14" s="20">
        <v>0</v>
      </c>
      <c r="J14" s="20">
        <v>3</v>
      </c>
      <c r="K14" s="20">
        <v>2</v>
      </c>
      <c r="L14" s="20">
        <v>1</v>
      </c>
      <c r="M14" s="33">
        <v>50</v>
      </c>
      <c r="N14" s="33">
        <v>100</v>
      </c>
      <c r="O14" s="20" t="s">
        <v>121</v>
      </c>
      <c r="P14" s="20"/>
      <c r="Q14" s="11"/>
    </row>
    <row r="15" spans="1:17" ht="14.25" customHeight="1" x14ac:dyDescent="0.3">
      <c r="A15" s="35" t="s">
        <v>119</v>
      </c>
      <c r="B15" s="19" t="s">
        <v>25</v>
      </c>
      <c r="C15" s="33">
        <v>8</v>
      </c>
      <c r="D15" s="20">
        <v>0</v>
      </c>
      <c r="E15" s="20">
        <v>7</v>
      </c>
      <c r="F15" s="20">
        <v>0</v>
      </c>
      <c r="G15" s="20">
        <v>1</v>
      </c>
      <c r="H15" s="20">
        <v>8</v>
      </c>
      <c r="I15" s="20">
        <v>0</v>
      </c>
      <c r="J15" s="20">
        <v>3</v>
      </c>
      <c r="K15" s="20">
        <v>2</v>
      </c>
      <c r="L15" s="20">
        <v>1</v>
      </c>
      <c r="M15" s="33">
        <v>25</v>
      </c>
      <c r="N15" s="33">
        <v>100</v>
      </c>
      <c r="O15" s="20" t="s">
        <v>122</v>
      </c>
      <c r="P15" s="20"/>
      <c r="Q15" s="11"/>
    </row>
    <row r="16" spans="1:17" ht="14.25" customHeight="1" x14ac:dyDescent="0.3">
      <c r="A16" s="19" t="s">
        <v>101</v>
      </c>
      <c r="B16" s="36"/>
      <c r="C16" s="33">
        <f t="shared" ref="C16:L16" si="0">C6+C7+C8+C9+C10+C11+C12+C13+C14+C15</f>
        <v>185</v>
      </c>
      <c r="D16" s="33">
        <f t="shared" si="0"/>
        <v>11</v>
      </c>
      <c r="E16" s="33">
        <f t="shared" si="0"/>
        <v>70</v>
      </c>
      <c r="F16" s="33">
        <f t="shared" si="0"/>
        <v>64</v>
      </c>
      <c r="G16" s="33">
        <f t="shared" si="0"/>
        <v>40</v>
      </c>
      <c r="H16" s="33">
        <f t="shared" si="0"/>
        <v>185</v>
      </c>
      <c r="I16" s="33">
        <f t="shared" si="0"/>
        <v>3</v>
      </c>
      <c r="J16" s="33">
        <f t="shared" si="0"/>
        <v>86</v>
      </c>
      <c r="K16" s="33">
        <f t="shared" si="0"/>
        <v>67</v>
      </c>
      <c r="L16" s="33">
        <f t="shared" si="0"/>
        <v>27</v>
      </c>
      <c r="M16" s="33"/>
      <c r="N16" s="33"/>
      <c r="O16" s="20"/>
      <c r="P16" s="20"/>
      <c r="Q16" s="11"/>
    </row>
    <row r="17" spans="1:17" ht="14.25" customHeight="1" x14ac:dyDescent="0.3">
      <c r="A17" s="28"/>
      <c r="B17" s="28"/>
      <c r="C17" s="28"/>
      <c r="D17" s="28"/>
      <c r="E17" s="28"/>
      <c r="F17" s="28"/>
      <c r="G17" s="28"/>
      <c r="H17" s="28"/>
      <c r="I17" s="28"/>
      <c r="J17" s="28"/>
      <c r="K17" s="28"/>
      <c r="L17" s="28"/>
      <c r="M17" s="28"/>
      <c r="N17" s="28"/>
      <c r="O17" s="28"/>
      <c r="P17" s="28"/>
      <c r="Q17" s="1"/>
    </row>
    <row r="18" spans="1:17" ht="14.25" customHeight="1" x14ac:dyDescent="0.25"/>
    <row r="19" spans="1:17" ht="14.25" customHeight="1" x14ac:dyDescent="0.25"/>
    <row r="20" spans="1:17" ht="14.25" customHeight="1" x14ac:dyDescent="0.25"/>
    <row r="21" spans="1:17" ht="14.25" customHeight="1" x14ac:dyDescent="0.25"/>
    <row r="22" spans="1:17" ht="14.25" customHeight="1" x14ac:dyDescent="0.25"/>
    <row r="23" spans="1:17" ht="14.25" customHeight="1" x14ac:dyDescent="0.25"/>
    <row r="24" spans="1:17" ht="14.25" customHeight="1" x14ac:dyDescent="0.25"/>
    <row r="25" spans="1:17" ht="14.25" customHeight="1" x14ac:dyDescent="0.25"/>
    <row r="26" spans="1:17" ht="14.25" customHeight="1" x14ac:dyDescent="0.25"/>
    <row r="27" spans="1:17" ht="14.25" customHeight="1" x14ac:dyDescent="0.25"/>
    <row r="28" spans="1:17" ht="14.25" customHeight="1" x14ac:dyDescent="0.25"/>
    <row r="29" spans="1:17" ht="14.25" customHeight="1" x14ac:dyDescent="0.25"/>
    <row r="30" spans="1:17" ht="14.25" customHeight="1" x14ac:dyDescent="0.25"/>
    <row r="31" spans="1:17" ht="14.25" customHeight="1" x14ac:dyDescent="0.25"/>
    <row r="32" spans="1:17"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987"/>
  <sheetViews>
    <sheetView workbookViewId="0"/>
  </sheetViews>
  <sheetFormatPr defaultColWidth="12.59765625" defaultRowHeight="15" customHeight="1" x14ac:dyDescent="0.25"/>
  <cols>
    <col min="1" max="1" width="14.59765625" customWidth="1"/>
    <col min="2" max="2" width="5.69921875" customWidth="1"/>
    <col min="3" max="3" width="6.5" customWidth="1"/>
    <col min="4" max="14" width="5.69921875" customWidth="1"/>
    <col min="15" max="15" width="27.09765625" customWidth="1"/>
    <col min="16" max="16" width="15.59765625" customWidth="1"/>
    <col min="17" max="26" width="5.69921875" customWidth="1"/>
  </cols>
  <sheetData>
    <row r="1" spans="1:17" ht="14.25" customHeight="1" x14ac:dyDescent="0.3">
      <c r="A1" s="1"/>
      <c r="B1" s="2"/>
      <c r="C1" s="3" t="s">
        <v>29</v>
      </c>
      <c r="D1" s="4"/>
      <c r="E1" s="4"/>
      <c r="F1" s="4"/>
      <c r="G1" s="4"/>
      <c r="H1" s="4"/>
      <c r="I1" s="4"/>
      <c r="J1" s="2"/>
      <c r="K1" s="2"/>
      <c r="L1" s="2"/>
      <c r="M1" s="2"/>
      <c r="N1" s="2"/>
      <c r="O1" s="2"/>
      <c r="P1" s="2"/>
      <c r="Q1" s="1"/>
    </row>
    <row r="2" spans="1:17" ht="14.25" customHeight="1" x14ac:dyDescent="0.3">
      <c r="A2" s="5"/>
      <c r="B2" s="6" t="s">
        <v>0</v>
      </c>
      <c r="C2" s="7"/>
      <c r="D2" s="7"/>
      <c r="E2" s="7"/>
      <c r="F2" s="7"/>
      <c r="G2" s="7"/>
      <c r="H2" s="7"/>
      <c r="I2" s="8"/>
      <c r="J2" s="9"/>
      <c r="K2" s="9"/>
      <c r="L2" s="9"/>
      <c r="M2" s="9"/>
      <c r="N2" s="9"/>
      <c r="O2" s="9"/>
      <c r="P2" s="9"/>
      <c r="Q2" s="1"/>
    </row>
    <row r="3" spans="1:17" ht="56.25" customHeight="1" x14ac:dyDescent="0.3">
      <c r="A3" s="118" t="s">
        <v>1</v>
      </c>
      <c r="B3" s="116" t="s">
        <v>2</v>
      </c>
      <c r="C3" s="116" t="s">
        <v>3</v>
      </c>
      <c r="D3" s="119" t="s">
        <v>4</v>
      </c>
      <c r="E3" s="120"/>
      <c r="F3" s="120"/>
      <c r="G3" s="121"/>
      <c r="H3" s="116" t="s">
        <v>5</v>
      </c>
      <c r="I3" s="119" t="s">
        <v>6</v>
      </c>
      <c r="J3" s="120"/>
      <c r="K3" s="120"/>
      <c r="L3" s="121"/>
      <c r="M3" s="116" t="s">
        <v>7</v>
      </c>
      <c r="N3" s="116" t="s">
        <v>8</v>
      </c>
      <c r="O3" s="116" t="s">
        <v>9</v>
      </c>
      <c r="P3" s="116" t="s">
        <v>10</v>
      </c>
      <c r="Q3" s="11"/>
    </row>
    <row r="4" spans="1:17" ht="14.25" customHeight="1" x14ac:dyDescent="0.3">
      <c r="A4" s="117"/>
      <c r="B4" s="117"/>
      <c r="C4" s="117"/>
      <c r="D4" s="12" t="s">
        <v>11</v>
      </c>
      <c r="E4" s="12" t="s">
        <v>12</v>
      </c>
      <c r="F4" s="12" t="s">
        <v>13</v>
      </c>
      <c r="G4" s="12" t="s">
        <v>14</v>
      </c>
      <c r="H4" s="117"/>
      <c r="I4" s="12" t="s">
        <v>15</v>
      </c>
      <c r="J4" s="12" t="s">
        <v>12</v>
      </c>
      <c r="K4" s="12" t="s">
        <v>13</v>
      </c>
      <c r="L4" s="12" t="s">
        <v>14</v>
      </c>
      <c r="M4" s="117"/>
      <c r="N4" s="117"/>
      <c r="O4" s="117"/>
      <c r="P4" s="117"/>
      <c r="Q4" s="11"/>
    </row>
    <row r="5" spans="1:17" ht="14.25" customHeight="1" x14ac:dyDescent="0.3">
      <c r="A5" s="13">
        <v>1</v>
      </c>
      <c r="B5" s="14">
        <v>2</v>
      </c>
      <c r="C5" s="13">
        <v>3</v>
      </c>
      <c r="D5" s="14">
        <v>4</v>
      </c>
      <c r="E5" s="13">
        <v>5</v>
      </c>
      <c r="F5" s="14">
        <v>6</v>
      </c>
      <c r="G5" s="13">
        <v>7</v>
      </c>
      <c r="H5" s="14">
        <v>8</v>
      </c>
      <c r="I5" s="13">
        <v>9</v>
      </c>
      <c r="J5" s="14">
        <v>10</v>
      </c>
      <c r="K5" s="13">
        <v>11</v>
      </c>
      <c r="L5" s="14">
        <v>12</v>
      </c>
      <c r="M5" s="13">
        <v>13</v>
      </c>
      <c r="N5" s="14">
        <v>14</v>
      </c>
      <c r="O5" s="13">
        <v>15</v>
      </c>
      <c r="P5" s="14">
        <v>16</v>
      </c>
      <c r="Q5" s="11"/>
    </row>
    <row r="6" spans="1:17" ht="14.25" customHeight="1" x14ac:dyDescent="0.3">
      <c r="A6" s="35" t="s">
        <v>131</v>
      </c>
      <c r="B6" s="19" t="s">
        <v>132</v>
      </c>
      <c r="C6" s="33"/>
      <c r="D6" s="20">
        <v>3</v>
      </c>
      <c r="E6" s="20">
        <v>7</v>
      </c>
      <c r="F6" s="20">
        <v>0</v>
      </c>
      <c r="G6" s="20">
        <v>6</v>
      </c>
      <c r="H6" s="20">
        <v>16</v>
      </c>
      <c r="I6" s="20">
        <v>1</v>
      </c>
      <c r="J6" s="20">
        <v>6</v>
      </c>
      <c r="K6" s="20">
        <v>3</v>
      </c>
      <c r="L6" s="20">
        <v>6</v>
      </c>
      <c r="M6" s="33">
        <v>56</v>
      </c>
      <c r="N6" s="33">
        <v>100</v>
      </c>
      <c r="O6" s="20" t="s">
        <v>133</v>
      </c>
      <c r="P6" s="20" t="s">
        <v>134</v>
      </c>
      <c r="Q6" s="11"/>
    </row>
    <row r="7" spans="1:17" ht="14.25" customHeight="1" x14ac:dyDescent="0.3">
      <c r="A7" s="35" t="s">
        <v>131</v>
      </c>
      <c r="B7" s="19" t="s">
        <v>135</v>
      </c>
      <c r="C7" s="33">
        <v>19</v>
      </c>
      <c r="D7" s="20">
        <v>6</v>
      </c>
      <c r="E7" s="20">
        <v>5</v>
      </c>
      <c r="F7" s="20">
        <v>6</v>
      </c>
      <c r="G7" s="20">
        <v>2</v>
      </c>
      <c r="H7" s="20">
        <v>19</v>
      </c>
      <c r="I7" s="20">
        <v>0</v>
      </c>
      <c r="J7" s="20">
        <v>8</v>
      </c>
      <c r="K7" s="20">
        <v>6</v>
      </c>
      <c r="L7" s="20">
        <v>5</v>
      </c>
      <c r="M7" s="33">
        <v>37</v>
      </c>
      <c r="N7" s="33">
        <v>100</v>
      </c>
      <c r="O7" s="20" t="s">
        <v>136</v>
      </c>
      <c r="P7" s="20"/>
      <c r="Q7" s="11"/>
    </row>
    <row r="8" spans="1:17" ht="14.25" customHeight="1" x14ac:dyDescent="0.3">
      <c r="A8" s="35" t="s">
        <v>131</v>
      </c>
      <c r="B8" s="19" t="s">
        <v>137</v>
      </c>
      <c r="C8" s="33">
        <v>20</v>
      </c>
      <c r="D8" s="20">
        <v>2</v>
      </c>
      <c r="E8" s="20">
        <v>2</v>
      </c>
      <c r="F8" s="20">
        <v>4</v>
      </c>
      <c r="G8" s="20">
        <v>12</v>
      </c>
      <c r="H8" s="20">
        <v>20</v>
      </c>
      <c r="I8" s="20">
        <v>0</v>
      </c>
      <c r="J8" s="20">
        <v>8</v>
      </c>
      <c r="K8" s="20">
        <v>6</v>
      </c>
      <c r="L8" s="20">
        <v>5</v>
      </c>
      <c r="M8" s="33">
        <v>75</v>
      </c>
      <c r="N8" s="33">
        <v>100</v>
      </c>
      <c r="O8" s="20" t="s">
        <v>138</v>
      </c>
      <c r="P8" s="20"/>
      <c r="Q8" s="11"/>
    </row>
    <row r="9" spans="1:17" ht="14.25" customHeight="1" x14ac:dyDescent="0.3">
      <c r="A9" s="35" t="s">
        <v>139</v>
      </c>
      <c r="B9" s="19" t="s">
        <v>140</v>
      </c>
      <c r="C9" s="33">
        <v>20</v>
      </c>
      <c r="D9" s="20">
        <v>0</v>
      </c>
      <c r="E9" s="20">
        <v>7</v>
      </c>
      <c r="F9" s="20">
        <v>8</v>
      </c>
      <c r="G9" s="20">
        <v>5</v>
      </c>
      <c r="H9" s="20">
        <v>20</v>
      </c>
      <c r="I9" s="20">
        <v>3</v>
      </c>
      <c r="J9" s="20">
        <v>6</v>
      </c>
      <c r="K9" s="20">
        <v>4</v>
      </c>
      <c r="L9" s="20">
        <v>7</v>
      </c>
      <c r="M9" s="33">
        <v>55</v>
      </c>
      <c r="N9" s="33">
        <v>100</v>
      </c>
      <c r="O9" s="20" t="s">
        <v>141</v>
      </c>
      <c r="P9" s="20"/>
      <c r="Q9" s="11"/>
    </row>
    <row r="10" spans="1:17" ht="14.25" customHeight="1" x14ac:dyDescent="0.3">
      <c r="A10" s="35" t="s">
        <v>111</v>
      </c>
      <c r="B10" s="19" t="s">
        <v>142</v>
      </c>
      <c r="C10" s="33">
        <v>16</v>
      </c>
      <c r="D10" s="20">
        <v>3</v>
      </c>
      <c r="E10" s="20">
        <v>6</v>
      </c>
      <c r="F10" s="20">
        <v>3</v>
      </c>
      <c r="G10" s="20">
        <v>4</v>
      </c>
      <c r="H10" s="20">
        <v>16</v>
      </c>
      <c r="I10" s="20">
        <v>3</v>
      </c>
      <c r="J10" s="20">
        <v>2</v>
      </c>
      <c r="K10" s="20">
        <v>4</v>
      </c>
      <c r="L10" s="20">
        <v>7</v>
      </c>
      <c r="M10" s="33">
        <v>68</v>
      </c>
      <c r="N10" s="33">
        <v>100</v>
      </c>
      <c r="O10" s="20" t="s">
        <v>143</v>
      </c>
      <c r="P10" s="20" t="s">
        <v>144</v>
      </c>
      <c r="Q10" s="11"/>
    </row>
    <row r="11" spans="1:17" ht="14.25" customHeight="1" x14ac:dyDescent="0.3">
      <c r="A11" s="35"/>
      <c r="B11" s="19" t="s">
        <v>145</v>
      </c>
      <c r="C11" s="33">
        <v>27</v>
      </c>
      <c r="D11" s="20">
        <v>0</v>
      </c>
      <c r="E11" s="20">
        <v>14</v>
      </c>
      <c r="F11" s="20">
        <v>3</v>
      </c>
      <c r="G11" s="20">
        <v>10</v>
      </c>
      <c r="H11" s="20">
        <v>27</v>
      </c>
      <c r="I11" s="20">
        <v>0</v>
      </c>
      <c r="J11" s="20">
        <v>6</v>
      </c>
      <c r="K11" s="20">
        <v>9</v>
      </c>
      <c r="L11" s="20">
        <v>12</v>
      </c>
      <c r="M11" s="33">
        <v>77</v>
      </c>
      <c r="N11" s="33">
        <v>100</v>
      </c>
      <c r="O11" s="20" t="s">
        <v>146</v>
      </c>
      <c r="P11" s="20"/>
      <c r="Q11" s="11"/>
    </row>
    <row r="12" spans="1:17" ht="14.25" customHeight="1" x14ac:dyDescent="0.3">
      <c r="A12" s="35" t="s">
        <v>119</v>
      </c>
      <c r="B12" s="19" t="s">
        <v>147</v>
      </c>
      <c r="C12" s="33">
        <v>16</v>
      </c>
      <c r="D12" s="20">
        <v>0</v>
      </c>
      <c r="E12" s="20">
        <v>6</v>
      </c>
      <c r="F12" s="20">
        <v>6</v>
      </c>
      <c r="G12" s="20">
        <v>4</v>
      </c>
      <c r="H12" s="20">
        <v>16</v>
      </c>
      <c r="I12" s="20">
        <v>0</v>
      </c>
      <c r="J12" s="20">
        <v>6</v>
      </c>
      <c r="K12" s="20">
        <v>6</v>
      </c>
      <c r="L12" s="20">
        <v>4</v>
      </c>
      <c r="M12" s="33">
        <v>62</v>
      </c>
      <c r="N12" s="33">
        <v>100</v>
      </c>
      <c r="O12" s="20" t="s">
        <v>148</v>
      </c>
      <c r="P12" s="20"/>
      <c r="Q12" s="11"/>
    </row>
    <row r="13" spans="1:17" ht="14.25" customHeight="1" x14ac:dyDescent="0.3">
      <c r="A13" s="35" t="s">
        <v>119</v>
      </c>
      <c r="B13" s="33" t="s">
        <v>18</v>
      </c>
      <c r="C13" s="33">
        <v>11</v>
      </c>
      <c r="D13" s="33">
        <v>0</v>
      </c>
      <c r="E13" s="33">
        <v>5</v>
      </c>
      <c r="F13" s="33">
        <v>5</v>
      </c>
      <c r="G13" s="33">
        <v>1</v>
      </c>
      <c r="H13" s="33">
        <v>11</v>
      </c>
      <c r="I13" s="33">
        <v>0</v>
      </c>
      <c r="J13" s="33">
        <v>3</v>
      </c>
      <c r="K13" s="33">
        <v>7</v>
      </c>
      <c r="L13" s="33">
        <v>1</v>
      </c>
      <c r="M13" s="33">
        <v>54</v>
      </c>
      <c r="N13" s="33">
        <v>100</v>
      </c>
      <c r="O13" s="33" t="s">
        <v>149</v>
      </c>
      <c r="P13" s="33"/>
      <c r="Q13" s="11"/>
    </row>
    <row r="14" spans="1:17" ht="14.25" customHeight="1" x14ac:dyDescent="0.3">
      <c r="A14" s="46" t="s">
        <v>101</v>
      </c>
      <c r="B14" s="47"/>
      <c r="C14" s="47"/>
      <c r="D14" s="47"/>
      <c r="E14" s="47"/>
      <c r="F14" s="47"/>
      <c r="G14" s="47"/>
      <c r="H14" s="47"/>
      <c r="I14" s="47"/>
      <c r="J14" s="47"/>
      <c r="K14" s="47"/>
      <c r="L14" s="47"/>
      <c r="M14" s="47"/>
      <c r="N14" s="47"/>
      <c r="O14" s="47"/>
      <c r="P14" s="47"/>
    </row>
    <row r="15" spans="1:17" ht="14.25" customHeight="1" x14ac:dyDescent="0.25"/>
    <row r="16" spans="1:17"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sheetData>
  <mergeCells count="10">
    <mergeCell ref="N3:N4"/>
    <mergeCell ref="O3:O4"/>
    <mergeCell ref="P3:P4"/>
    <mergeCell ref="A3:A4"/>
    <mergeCell ref="B3:B4"/>
    <mergeCell ref="C3:C4"/>
    <mergeCell ref="D3:G3"/>
    <mergeCell ref="H3:H4"/>
    <mergeCell ref="I3:L3"/>
    <mergeCell ref="M3:M4"/>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997"/>
  <sheetViews>
    <sheetView workbookViewId="0">
      <selection activeCell="N14" sqref="N14"/>
    </sheetView>
  </sheetViews>
  <sheetFormatPr defaultColWidth="12.59765625" defaultRowHeight="15" customHeight="1" x14ac:dyDescent="0.25"/>
  <cols>
    <col min="1" max="1" width="15.8984375" customWidth="1"/>
    <col min="2" max="2" width="5.69921875" customWidth="1"/>
    <col min="3" max="3" width="8.3984375" customWidth="1"/>
    <col min="4" max="6" width="5.69921875" customWidth="1"/>
    <col min="7" max="7" width="8.8984375" customWidth="1"/>
    <col min="8" max="10" width="5.69921875" customWidth="1"/>
    <col min="11" max="11" width="7.69921875" customWidth="1"/>
    <col min="12" max="12" width="9.59765625" customWidth="1"/>
    <col min="13" max="13" width="14.3984375" customWidth="1"/>
    <col min="14" max="14" width="17" customWidth="1"/>
    <col min="15" max="15" width="5.69921875" customWidth="1"/>
    <col min="16" max="24" width="11"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19" t="s">
        <v>4</v>
      </c>
      <c r="E3" s="120"/>
      <c r="F3" s="121"/>
      <c r="G3" s="116" t="s">
        <v>5</v>
      </c>
      <c r="H3" s="119" t="s">
        <v>6</v>
      </c>
      <c r="I3" s="120"/>
      <c r="J3" s="121"/>
      <c r="K3" s="116" t="s">
        <v>7</v>
      </c>
      <c r="L3" s="116" t="s">
        <v>8</v>
      </c>
      <c r="M3" s="116" t="s">
        <v>9</v>
      </c>
      <c r="N3" s="116" t="s">
        <v>10</v>
      </c>
      <c r="O3" s="11"/>
    </row>
    <row r="4" spans="1:15" ht="29.25" customHeight="1" thickBot="1" x14ac:dyDescent="0.35">
      <c r="A4" s="117"/>
      <c r="B4" s="117"/>
      <c r="C4" s="117"/>
      <c r="D4" s="12" t="s">
        <v>11</v>
      </c>
      <c r="E4" s="73" t="s">
        <v>154</v>
      </c>
      <c r="F4" s="12" t="s">
        <v>14</v>
      </c>
      <c r="G4" s="117"/>
      <c r="H4" s="12" t="s">
        <v>15</v>
      </c>
      <c r="I4" s="73" t="s">
        <v>154</v>
      </c>
      <c r="J4" s="12" t="s">
        <v>14</v>
      </c>
      <c r="K4" s="117"/>
      <c r="L4" s="117"/>
      <c r="M4" s="117"/>
      <c r="N4" s="117"/>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30" customHeight="1" thickBot="1" x14ac:dyDescent="0.35">
      <c r="A6" s="18" t="s">
        <v>160</v>
      </c>
      <c r="B6" s="77" t="s">
        <v>17</v>
      </c>
      <c r="C6" s="20">
        <v>12</v>
      </c>
      <c r="D6" s="20">
        <f>'[5]5б'!D11</f>
        <v>0</v>
      </c>
      <c r="E6" s="20">
        <f>'[5]5б'!E11</f>
        <v>10</v>
      </c>
      <c r="F6" s="20">
        <f>'[5]5б'!F11</f>
        <v>2</v>
      </c>
      <c r="G6" s="20">
        <v>12</v>
      </c>
      <c r="H6" s="20">
        <f>'[5]5б'!D12</f>
        <v>0</v>
      </c>
      <c r="I6" s="20">
        <f>'[5]5б'!E12</f>
        <v>10</v>
      </c>
      <c r="J6" s="20">
        <f>'[5]5б'!F12</f>
        <v>2</v>
      </c>
      <c r="K6" s="20">
        <v>41.5</v>
      </c>
      <c r="L6" s="20">
        <v>100</v>
      </c>
      <c r="M6" s="81" t="s">
        <v>179</v>
      </c>
      <c r="N6" s="81"/>
      <c r="O6" s="11"/>
    </row>
    <row r="7" spans="1:15" ht="30" customHeight="1" thickBot="1" x14ac:dyDescent="0.35">
      <c r="A7" s="15" t="str">
        <f>$A$6</f>
        <v>Шайлятова Л. Р.</v>
      </c>
      <c r="B7" s="77" t="s">
        <v>19</v>
      </c>
      <c r="C7" s="20">
        <v>8</v>
      </c>
      <c r="D7" s="20">
        <f>'[5]6б'!D11</f>
        <v>0</v>
      </c>
      <c r="E7" s="20">
        <f>'[5]6б'!E11</f>
        <v>7</v>
      </c>
      <c r="F7" s="20">
        <f>'[5]6б'!F11</f>
        <v>1</v>
      </c>
      <c r="G7" s="20">
        <v>8</v>
      </c>
      <c r="H7" s="20">
        <f>'[5]6б'!D12</f>
        <v>0</v>
      </c>
      <c r="I7" s="20">
        <f>'[5]6б'!E12</f>
        <v>4</v>
      </c>
      <c r="J7" s="20">
        <f>'[5]6б'!F12</f>
        <v>4</v>
      </c>
      <c r="K7" s="20">
        <v>75</v>
      </c>
      <c r="L7" s="20">
        <v>100</v>
      </c>
      <c r="M7" s="81" t="s">
        <v>196</v>
      </c>
      <c r="N7" s="81"/>
      <c r="O7" s="11"/>
    </row>
    <row r="8" spans="1:15" ht="30" customHeight="1" thickBot="1" x14ac:dyDescent="0.35">
      <c r="A8" s="18" t="str">
        <f>$A$7</f>
        <v>Шайлятова Л. Р.</v>
      </c>
      <c r="B8" s="77" t="s">
        <v>21</v>
      </c>
      <c r="C8" s="20">
        <v>5</v>
      </c>
      <c r="D8" s="20">
        <f>'[5]7б'!D11</f>
        <v>0</v>
      </c>
      <c r="E8" s="20">
        <f>'[5]7б'!E11</f>
        <v>3</v>
      </c>
      <c r="F8" s="20">
        <f>'[5]7б'!F11</f>
        <v>2</v>
      </c>
      <c r="G8" s="20">
        <v>5</v>
      </c>
      <c r="H8" s="20">
        <f>'[5]7б'!D12</f>
        <v>0</v>
      </c>
      <c r="I8" s="20">
        <f>'[5]7б'!E12</f>
        <v>4</v>
      </c>
      <c r="J8" s="20">
        <f>'[5]7б'!F12</f>
        <v>1</v>
      </c>
      <c r="K8" s="20">
        <v>90</v>
      </c>
      <c r="L8" s="20">
        <v>100</v>
      </c>
      <c r="M8" s="81" t="s">
        <v>197</v>
      </c>
      <c r="N8" s="81"/>
      <c r="O8" s="11"/>
    </row>
    <row r="9" spans="1:15" ht="30" customHeight="1" thickBot="1" x14ac:dyDescent="0.35">
      <c r="A9" s="18" t="str">
        <f>$A$8</f>
        <v>Шайлятова Л. Р.</v>
      </c>
      <c r="B9" s="77" t="s">
        <v>23</v>
      </c>
      <c r="C9" s="20">
        <v>10</v>
      </c>
      <c r="D9" s="20">
        <f>'[5]8б'!D11</f>
        <v>0</v>
      </c>
      <c r="E9" s="20">
        <f>'[5]8б'!E11</f>
        <v>9</v>
      </c>
      <c r="F9" s="20">
        <f>'[5]8б'!F11</f>
        <v>1</v>
      </c>
      <c r="G9" s="20">
        <v>10</v>
      </c>
      <c r="H9" s="20">
        <f>'[5]8б'!D12</f>
        <v>0</v>
      </c>
      <c r="I9" s="20">
        <f>'[5]8б'!E12</f>
        <v>9</v>
      </c>
      <c r="J9" s="20">
        <f>'[5]8б'!F12</f>
        <v>1</v>
      </c>
      <c r="K9" s="20">
        <v>30</v>
      </c>
      <c r="L9" s="20">
        <v>100</v>
      </c>
      <c r="M9" s="81" t="s">
        <v>180</v>
      </c>
      <c r="N9" s="81"/>
      <c r="O9" s="11"/>
    </row>
    <row r="10" spans="1:15" ht="30" customHeight="1" thickBot="1" x14ac:dyDescent="0.35">
      <c r="A10" s="18" t="s">
        <v>160</v>
      </c>
      <c r="B10" s="77" t="s">
        <v>26</v>
      </c>
      <c r="C10" s="20">
        <v>17</v>
      </c>
      <c r="D10" s="20">
        <f>'[5]9б'!D11</f>
        <v>0</v>
      </c>
      <c r="E10" s="20">
        <f>'[5]9б'!E11</f>
        <v>14</v>
      </c>
      <c r="F10" s="20">
        <f>'[5]9б'!F11</f>
        <v>3</v>
      </c>
      <c r="G10" s="20">
        <v>17</v>
      </c>
      <c r="H10" s="20">
        <f>'[5]9б'!D12</f>
        <v>0</v>
      </c>
      <c r="I10" s="20">
        <f>'[5]9б'!E12</f>
        <v>10</v>
      </c>
      <c r="J10" s="20">
        <f>'[5]9б'!F12</f>
        <v>7</v>
      </c>
      <c r="K10" s="20">
        <v>73.5</v>
      </c>
      <c r="L10" s="20">
        <v>100</v>
      </c>
      <c r="M10" s="81" t="s">
        <v>198</v>
      </c>
      <c r="N10" s="81"/>
      <c r="O10" s="11"/>
    </row>
    <row r="11" spans="1:15" ht="30" customHeight="1" thickBot="1" x14ac:dyDescent="0.35">
      <c r="A11" s="74" t="s">
        <v>174</v>
      </c>
      <c r="B11" s="86" t="s">
        <v>161</v>
      </c>
      <c r="C11" s="20">
        <v>7</v>
      </c>
      <c r="D11" s="20">
        <f>'[5]11б'!D12</f>
        <v>0</v>
      </c>
      <c r="E11" s="20">
        <f>'[5]11б'!E12</f>
        <v>7</v>
      </c>
      <c r="F11" s="20">
        <f>'[5]11б'!F12</f>
        <v>0</v>
      </c>
      <c r="G11" s="20">
        <v>7</v>
      </c>
      <c r="H11" s="20">
        <f>'[5]11б'!D13</f>
        <v>0</v>
      </c>
      <c r="I11" s="20">
        <f>'[5]11б'!E13</f>
        <v>7</v>
      </c>
      <c r="J11" s="20">
        <f>'[5]11б'!F13</f>
        <v>0</v>
      </c>
      <c r="K11" s="20">
        <v>71</v>
      </c>
      <c r="L11" s="20">
        <v>100</v>
      </c>
      <c r="M11" s="81" t="s">
        <v>199</v>
      </c>
      <c r="N11" s="20"/>
      <c r="O11" s="11"/>
    </row>
    <row r="12" spans="1:15" ht="30" customHeight="1" thickBot="1" x14ac:dyDescent="0.35">
      <c r="A12" s="18" t="s">
        <v>174</v>
      </c>
      <c r="B12" s="77" t="s">
        <v>147</v>
      </c>
      <c r="C12" s="24">
        <v>19</v>
      </c>
      <c r="D12" s="20">
        <f>'[6]5а'!D12</f>
        <v>0</v>
      </c>
      <c r="E12" s="20">
        <f>'[6]5а'!E12</f>
        <v>9</v>
      </c>
      <c r="F12" s="20">
        <f>'[6]5а'!F12</f>
        <v>10</v>
      </c>
      <c r="G12" s="20">
        <v>19</v>
      </c>
      <c r="H12" s="20">
        <f>'[6]5а'!D13</f>
        <v>0</v>
      </c>
      <c r="I12" s="20">
        <f>'[6]5а'!E13</f>
        <v>7</v>
      </c>
      <c r="J12" s="20">
        <f>'[6]5а'!F13</f>
        <v>12</v>
      </c>
      <c r="K12" s="20">
        <v>97.5</v>
      </c>
      <c r="L12" s="20">
        <v>100</v>
      </c>
      <c r="M12" s="81" t="s">
        <v>200</v>
      </c>
      <c r="N12" s="20"/>
      <c r="O12" s="11"/>
    </row>
    <row r="13" spans="1:15" ht="30" customHeight="1" thickBot="1" x14ac:dyDescent="0.35">
      <c r="A13" s="78" t="s">
        <v>174</v>
      </c>
      <c r="B13" s="77" t="s">
        <v>18</v>
      </c>
      <c r="C13" s="24">
        <v>13</v>
      </c>
      <c r="D13" s="20">
        <f>'[6]6а'!D12</f>
        <v>0</v>
      </c>
      <c r="E13" s="20">
        <f>'[6]6а'!E12</f>
        <v>8</v>
      </c>
      <c r="F13" s="20">
        <f>'[6]6а'!F12</f>
        <v>5</v>
      </c>
      <c r="G13" s="20">
        <v>13</v>
      </c>
      <c r="H13" s="20">
        <f>'[6]6а'!D13</f>
        <v>0</v>
      </c>
      <c r="I13" s="20">
        <f>'[6]6а'!E13</f>
        <v>8</v>
      </c>
      <c r="J13" s="20">
        <f>'[6]6а'!F13</f>
        <v>5</v>
      </c>
      <c r="K13" s="20">
        <v>77</v>
      </c>
      <c r="L13" s="20">
        <v>100</v>
      </c>
      <c r="M13" s="81" t="s">
        <v>201</v>
      </c>
      <c r="N13" s="81"/>
      <c r="O13" s="11"/>
    </row>
    <row r="14" spans="1:15" ht="30" customHeight="1" thickBot="1" x14ac:dyDescent="0.35">
      <c r="A14" s="78" t="s">
        <v>174</v>
      </c>
      <c r="B14" s="77" t="s">
        <v>20</v>
      </c>
      <c r="C14" s="24">
        <v>11</v>
      </c>
      <c r="D14" s="20">
        <f>'[6]7а'!D12</f>
        <v>0</v>
      </c>
      <c r="E14" s="20">
        <f>'[6]7а'!E12</f>
        <v>8</v>
      </c>
      <c r="F14" s="20">
        <f>'[6]7а'!F12</f>
        <v>3</v>
      </c>
      <c r="G14" s="20">
        <v>11</v>
      </c>
      <c r="H14" s="20">
        <f>'[6]7а'!D13</f>
        <v>1</v>
      </c>
      <c r="I14" s="20">
        <f>'[6]7а'!E13</f>
        <v>8</v>
      </c>
      <c r="J14" s="20">
        <f>'[6]7а'!F13</f>
        <v>2</v>
      </c>
      <c r="K14" s="20">
        <v>82</v>
      </c>
      <c r="L14" s="20">
        <v>100</v>
      </c>
      <c r="M14" s="81" t="s">
        <v>202</v>
      </c>
      <c r="N14" s="81" t="s">
        <v>206</v>
      </c>
      <c r="O14" s="11"/>
    </row>
    <row r="15" spans="1:15" ht="30" customHeight="1" thickBot="1" x14ac:dyDescent="0.35">
      <c r="A15" s="74" t="s">
        <v>174</v>
      </c>
      <c r="B15" s="77" t="s">
        <v>22</v>
      </c>
      <c r="C15" s="24">
        <v>15</v>
      </c>
      <c r="D15" s="20">
        <f>'[6]8а'!D12</f>
        <v>1</v>
      </c>
      <c r="E15" s="20">
        <f>'[6]8а'!E12</f>
        <v>8</v>
      </c>
      <c r="F15" s="20">
        <f>'[6]8а'!F12</f>
        <v>6</v>
      </c>
      <c r="G15" s="20">
        <v>15</v>
      </c>
      <c r="H15" s="20">
        <f>'[6]8а'!D13</f>
        <v>1</v>
      </c>
      <c r="I15" s="20">
        <f>'[6]8а'!E13</f>
        <v>8</v>
      </c>
      <c r="J15" s="20">
        <f>'[6]8а'!F13</f>
        <v>6</v>
      </c>
      <c r="K15" s="20">
        <v>73.5</v>
      </c>
      <c r="L15" s="20">
        <v>93</v>
      </c>
      <c r="M15" s="81" t="s">
        <v>203</v>
      </c>
      <c r="N15" s="81" t="s">
        <v>204</v>
      </c>
      <c r="O15" s="11"/>
    </row>
    <row r="16" spans="1:15" ht="22.5" customHeight="1" thickBot="1" x14ac:dyDescent="0.35">
      <c r="A16" s="78" t="s">
        <v>174</v>
      </c>
      <c r="B16" s="103" t="s">
        <v>25</v>
      </c>
      <c r="C16" s="20">
        <v>8</v>
      </c>
      <c r="D16" s="20">
        <f>'[6]9а'!D11</f>
        <v>0</v>
      </c>
      <c r="E16" s="20">
        <f>'[6]9а'!E11</f>
        <v>6</v>
      </c>
      <c r="F16" s="20">
        <f>'[6]9а'!F11</f>
        <v>2</v>
      </c>
      <c r="G16" s="20">
        <v>8</v>
      </c>
      <c r="H16" s="20">
        <f>'[6]9а'!D11</f>
        <v>0</v>
      </c>
      <c r="I16" s="20">
        <f>'[6]9а'!E11</f>
        <v>6</v>
      </c>
      <c r="J16" s="20">
        <f>'[6]9а'!F11</f>
        <v>2</v>
      </c>
      <c r="K16" s="20">
        <v>63</v>
      </c>
      <c r="L16" s="20">
        <v>100</v>
      </c>
      <c r="M16" s="81" t="s">
        <v>205</v>
      </c>
      <c r="N16" s="81"/>
      <c r="O16" s="11"/>
    </row>
    <row r="17" spans="1:15" ht="22.5" customHeight="1" thickBot="1" x14ac:dyDescent="0.35">
      <c r="A17" s="78" t="s">
        <v>174</v>
      </c>
      <c r="B17" s="103" t="s">
        <v>166</v>
      </c>
      <c r="C17" s="20">
        <v>12</v>
      </c>
      <c r="D17" s="20">
        <f>'[6]10а'!D11</f>
        <v>0</v>
      </c>
      <c r="E17" s="20">
        <f>'[6]10а'!E11</f>
        <v>12</v>
      </c>
      <c r="F17" s="20">
        <f>'[6]10а'!F11</f>
        <v>0</v>
      </c>
      <c r="G17" s="20">
        <v>12</v>
      </c>
      <c r="H17">
        <f>'[6]10а'!D13</f>
        <v>0</v>
      </c>
      <c r="I17" s="20">
        <f>'[6]10а'!E13</f>
        <v>12</v>
      </c>
      <c r="J17" s="20">
        <f>'[6]10а'!F13</f>
        <v>0</v>
      </c>
      <c r="K17" s="20">
        <v>62.5</v>
      </c>
      <c r="L17" s="20">
        <v>100</v>
      </c>
      <c r="M17" s="81" t="str">
        <f>'[6]10а'!$G$23</f>
        <v>Қабылтаева Аружан</v>
      </c>
      <c r="N17" s="81"/>
      <c r="O17" s="11"/>
    </row>
    <row r="18" spans="1:15" ht="27.75" customHeight="1" thickBot="1" x14ac:dyDescent="0.35">
      <c r="A18" s="18"/>
      <c r="B18" s="19"/>
      <c r="C18" s="20"/>
      <c r="D18" s="20"/>
      <c r="E18" s="20"/>
      <c r="F18" s="20"/>
      <c r="G18" s="20"/>
      <c r="H18" s="20"/>
      <c r="I18" s="20"/>
      <c r="J18" s="20"/>
      <c r="K18" s="20"/>
      <c r="L18" s="20"/>
      <c r="M18" s="20"/>
      <c r="N18" s="20"/>
      <c r="O18" s="11"/>
    </row>
    <row r="19" spans="1:15" ht="27.75" customHeight="1" thickBot="1" x14ac:dyDescent="0.35">
      <c r="A19" s="18"/>
      <c r="B19" s="19"/>
      <c r="C19" s="20"/>
      <c r="D19" s="20"/>
      <c r="E19" s="20"/>
      <c r="F19" s="20"/>
      <c r="G19" s="20"/>
      <c r="H19" s="20"/>
      <c r="I19" s="20"/>
      <c r="J19" s="20"/>
      <c r="K19" s="20"/>
      <c r="L19" s="20"/>
      <c r="M19" s="20"/>
      <c r="N19" s="20"/>
      <c r="O19" s="11"/>
    </row>
    <row r="20" spans="1:15" ht="25.5" customHeight="1" thickBot="1" x14ac:dyDescent="0.35">
      <c r="A20" s="15"/>
      <c r="B20" s="19"/>
      <c r="C20" s="20"/>
      <c r="D20" s="20"/>
      <c r="E20" s="20"/>
      <c r="F20" s="20"/>
      <c r="G20" s="20"/>
      <c r="H20" s="20"/>
      <c r="I20" s="20"/>
      <c r="J20" s="20"/>
      <c r="K20" s="20"/>
      <c r="L20" s="20"/>
      <c r="M20" s="20"/>
      <c r="N20" s="20"/>
      <c r="O20" s="11"/>
    </row>
    <row r="21" spans="1:15" ht="23.25" customHeight="1" thickBot="1" x14ac:dyDescent="0.35">
      <c r="A21" s="18"/>
      <c r="B21" s="19"/>
      <c r="C21" s="20"/>
      <c r="D21" s="20"/>
      <c r="E21" s="20"/>
      <c r="F21" s="20"/>
      <c r="G21" s="20"/>
      <c r="H21" s="20"/>
      <c r="I21" s="20"/>
      <c r="J21" s="20"/>
      <c r="K21" s="20"/>
      <c r="L21" s="20"/>
      <c r="M21" s="20"/>
      <c r="N21" s="20"/>
      <c r="O21" s="11"/>
    </row>
    <row r="22" spans="1:15" ht="23.25" customHeight="1" thickBot="1" x14ac:dyDescent="0.35">
      <c r="A22" s="18"/>
      <c r="B22" s="19"/>
      <c r="C22" s="20"/>
      <c r="D22" s="20"/>
      <c r="E22" s="20"/>
      <c r="F22" s="20"/>
      <c r="G22" s="20"/>
      <c r="H22" s="20"/>
      <c r="I22" s="20"/>
      <c r="J22" s="20"/>
      <c r="K22" s="20"/>
      <c r="L22" s="20"/>
      <c r="M22" s="20"/>
      <c r="N22" s="20"/>
      <c r="O22" s="11"/>
    </row>
    <row r="23" spans="1:15" ht="26.25" customHeight="1" thickBot="1" x14ac:dyDescent="0.35">
      <c r="A23" s="18"/>
      <c r="B23" s="19"/>
      <c r="C23" s="33"/>
      <c r="D23" s="20"/>
      <c r="E23" s="20"/>
      <c r="F23" s="20"/>
      <c r="G23" s="20"/>
      <c r="H23" s="20"/>
      <c r="I23" s="20"/>
      <c r="J23" s="20"/>
      <c r="K23" s="33"/>
      <c r="L23" s="33"/>
      <c r="M23" s="20"/>
      <c r="N23" s="20"/>
      <c r="O23" s="11"/>
    </row>
    <row r="24" spans="1:15" ht="21.75" customHeight="1" thickBot="1" x14ac:dyDescent="0.35">
      <c r="A24" s="18"/>
      <c r="B24" s="34"/>
      <c r="C24" s="20"/>
      <c r="D24" s="20"/>
      <c r="E24" s="20"/>
      <c r="F24" s="20"/>
      <c r="G24" s="20"/>
      <c r="H24" s="20"/>
      <c r="I24" s="20"/>
      <c r="J24" s="20"/>
      <c r="K24" s="20"/>
      <c r="L24" s="33"/>
      <c r="M24" s="20"/>
      <c r="N24" s="20"/>
      <c r="O24" s="11"/>
    </row>
    <row r="25" spans="1:15" ht="14.25" customHeight="1" thickBot="1" x14ac:dyDescent="0.35">
      <c r="A25" s="28"/>
      <c r="B25" s="28"/>
      <c r="C25" s="28"/>
      <c r="D25" s="28"/>
      <c r="E25" s="28"/>
      <c r="F25" s="28"/>
      <c r="G25" s="28"/>
      <c r="H25" s="28"/>
      <c r="I25" s="28"/>
      <c r="J25" s="28"/>
      <c r="K25" s="28"/>
      <c r="L25" s="28"/>
      <c r="M25" s="28"/>
      <c r="N25" s="28"/>
      <c r="O25" s="1"/>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000"/>
  <sheetViews>
    <sheetView workbookViewId="0">
      <selection activeCell="L13" sqref="L13"/>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5" customWidth="1"/>
    <col min="14" max="14" width="12.3984375" customWidth="1"/>
    <col min="15" max="15" width="5.69921875" customWidth="1"/>
    <col min="16" max="24" width="11"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19" t="s">
        <v>4</v>
      </c>
      <c r="E3" s="120"/>
      <c r="F3" s="121"/>
      <c r="G3" s="116" t="s">
        <v>5</v>
      </c>
      <c r="H3" s="119" t="s">
        <v>6</v>
      </c>
      <c r="I3" s="120"/>
      <c r="J3" s="121"/>
      <c r="K3" s="116" t="s">
        <v>7</v>
      </c>
      <c r="L3" s="116" t="s">
        <v>8</v>
      </c>
      <c r="M3" s="116" t="s">
        <v>9</v>
      </c>
      <c r="N3" s="116" t="s">
        <v>10</v>
      </c>
      <c r="O3" s="11"/>
    </row>
    <row r="4" spans="1:15" ht="14.25" customHeight="1" thickBot="1" x14ac:dyDescent="0.35">
      <c r="A4" s="117"/>
      <c r="B4" s="117"/>
      <c r="C4" s="117"/>
      <c r="D4" s="12" t="s">
        <v>11</v>
      </c>
      <c r="E4" s="73" t="s">
        <v>154</v>
      </c>
      <c r="F4" s="12" t="s">
        <v>14</v>
      </c>
      <c r="G4" s="117"/>
      <c r="H4" s="12" t="s">
        <v>15</v>
      </c>
      <c r="I4" s="73" t="s">
        <v>154</v>
      </c>
      <c r="J4" s="12" t="s">
        <v>14</v>
      </c>
      <c r="K4" s="117"/>
      <c r="L4" s="117"/>
      <c r="M4" s="117"/>
      <c r="N4" s="117"/>
      <c r="O4" s="11"/>
    </row>
    <row r="5" spans="1:15" ht="14.25" customHeight="1" thickBot="1" x14ac:dyDescent="0.35">
      <c r="A5" s="13">
        <v>1</v>
      </c>
      <c r="B5" s="14">
        <v>2</v>
      </c>
      <c r="C5" s="13">
        <v>3</v>
      </c>
      <c r="D5" s="14">
        <v>4</v>
      </c>
      <c r="E5" s="14">
        <v>5</v>
      </c>
      <c r="F5" s="13">
        <v>6</v>
      </c>
      <c r="G5" s="14">
        <v>7</v>
      </c>
      <c r="H5" s="13">
        <v>8</v>
      </c>
      <c r="I5" s="14">
        <v>9</v>
      </c>
      <c r="J5" s="14">
        <v>10</v>
      </c>
      <c r="K5" s="13">
        <v>11</v>
      </c>
      <c r="L5" s="14">
        <v>12</v>
      </c>
      <c r="M5" s="13">
        <v>13</v>
      </c>
      <c r="N5" s="14">
        <v>14</v>
      </c>
      <c r="O5" s="11"/>
    </row>
    <row r="6" spans="1:15" ht="25.5" customHeight="1" thickBot="1" x14ac:dyDescent="0.35">
      <c r="A6" s="84" t="s">
        <v>162</v>
      </c>
      <c r="B6" s="77" t="s">
        <v>147</v>
      </c>
      <c r="C6" s="80">
        <v>19</v>
      </c>
      <c r="D6" s="80">
        <f>'[7]5а'!D12</f>
        <v>0</v>
      </c>
      <c r="E6" s="80">
        <f>'[7]5а'!E12</f>
        <v>12</v>
      </c>
      <c r="F6" s="80">
        <f>'[7]5а'!F12</f>
        <v>7</v>
      </c>
      <c r="G6" s="80">
        <v>19</v>
      </c>
      <c r="H6" s="80">
        <f>'[7]5а'!D13</f>
        <v>0</v>
      </c>
      <c r="I6" s="80">
        <f>'[7]5а'!E13</f>
        <v>11</v>
      </c>
      <c r="J6" s="80">
        <f>'[7]5а'!F13</f>
        <v>8</v>
      </c>
      <c r="K6" s="80">
        <v>92</v>
      </c>
      <c r="L6" s="80">
        <v>100</v>
      </c>
      <c r="M6" s="81" t="s">
        <v>207</v>
      </c>
      <c r="N6" s="20"/>
      <c r="O6" s="11"/>
    </row>
    <row r="7" spans="1:15" ht="25.5" customHeight="1" thickBot="1" x14ac:dyDescent="0.35">
      <c r="A7" s="84" t="s">
        <v>163</v>
      </c>
      <c r="B7" s="77" t="s">
        <v>18</v>
      </c>
      <c r="C7" s="80">
        <v>13</v>
      </c>
      <c r="D7" s="80">
        <f>'[7]6а'!D12</f>
        <v>0</v>
      </c>
      <c r="E7" s="80">
        <f>'[7]6а'!E12</f>
        <v>8</v>
      </c>
      <c r="F7" s="80">
        <f>'[7]6а'!F12</f>
        <v>5</v>
      </c>
      <c r="G7" s="80">
        <v>13</v>
      </c>
      <c r="H7" s="80">
        <f>'[7]6а'!D13</f>
        <v>0</v>
      </c>
      <c r="I7" s="80">
        <f>'[7]6а'!E13</f>
        <v>9</v>
      </c>
      <c r="J7" s="80">
        <f>'[7]6а'!F13</f>
        <v>4</v>
      </c>
      <c r="K7" s="80">
        <v>81</v>
      </c>
      <c r="L7" s="80">
        <v>100</v>
      </c>
      <c r="M7" s="81" t="s">
        <v>208</v>
      </c>
      <c r="N7" s="20"/>
      <c r="O7" s="11"/>
    </row>
    <row r="8" spans="1:15" ht="24" customHeight="1" thickBot="1" x14ac:dyDescent="0.35">
      <c r="A8" s="84" t="s">
        <v>163</v>
      </c>
      <c r="B8" s="77" t="s">
        <v>20</v>
      </c>
      <c r="C8" s="80">
        <v>11</v>
      </c>
      <c r="D8" s="80">
        <f>'[7]7а'!D12</f>
        <v>0</v>
      </c>
      <c r="E8" s="80">
        <f>'[7]7а'!E12</f>
        <v>10</v>
      </c>
      <c r="F8" s="80">
        <f>'[7]7а'!F12</f>
        <v>1</v>
      </c>
      <c r="G8" s="80">
        <v>11</v>
      </c>
      <c r="H8" s="80">
        <f>'[7]7а'!D13</f>
        <v>0</v>
      </c>
      <c r="I8" s="80">
        <f>'[7]7а'!E13</f>
        <v>9</v>
      </c>
      <c r="J8" s="80">
        <f>'[7]7а'!F13</f>
        <v>2</v>
      </c>
      <c r="K8" s="80">
        <v>77.5</v>
      </c>
      <c r="L8" s="80">
        <v>100</v>
      </c>
      <c r="M8" s="81" t="s">
        <v>164</v>
      </c>
      <c r="N8" s="20"/>
      <c r="O8" s="11"/>
    </row>
    <row r="9" spans="1:15" ht="31.5" customHeight="1" thickBot="1" x14ac:dyDescent="0.35">
      <c r="A9" s="84" t="s">
        <v>162</v>
      </c>
      <c r="B9" s="77" t="s">
        <v>22</v>
      </c>
      <c r="C9" s="80">
        <v>15</v>
      </c>
      <c r="D9" s="80">
        <f>'[7]8а'!D12</f>
        <v>0</v>
      </c>
      <c r="E9" s="80">
        <f>'[7]8а'!E12</f>
        <v>9</v>
      </c>
      <c r="F9" s="80">
        <f>'[7]8а'!F12</f>
        <v>6</v>
      </c>
      <c r="G9" s="80">
        <v>15</v>
      </c>
      <c r="H9" s="80">
        <f>'[7]8а'!D13</f>
        <v>0</v>
      </c>
      <c r="I9" s="80">
        <f>'[7]8а'!E13</f>
        <v>11</v>
      </c>
      <c r="J9" s="80">
        <f>'[7]8а'!F13</f>
        <v>4</v>
      </c>
      <c r="K9" s="80">
        <v>90</v>
      </c>
      <c r="L9" s="80">
        <v>100</v>
      </c>
      <c r="M9" s="81" t="s">
        <v>209</v>
      </c>
      <c r="N9" s="20"/>
      <c r="O9" s="11"/>
    </row>
    <row r="10" spans="1:15" ht="27" customHeight="1" thickBot="1" x14ac:dyDescent="0.35">
      <c r="A10" s="84" t="s">
        <v>163</v>
      </c>
      <c r="B10" s="77" t="s">
        <v>25</v>
      </c>
      <c r="C10" s="80">
        <v>8</v>
      </c>
      <c r="D10" s="80">
        <f>'[7]9а'!D12</f>
        <v>0</v>
      </c>
      <c r="E10" s="80">
        <f>'[7]9а'!E12</f>
        <v>7</v>
      </c>
      <c r="F10" s="80">
        <f>'[7]9а'!F12</f>
        <v>1</v>
      </c>
      <c r="G10" s="80">
        <v>8</v>
      </c>
      <c r="H10" s="80">
        <f>'[7]9а'!D13</f>
        <v>0</v>
      </c>
      <c r="I10" s="80">
        <f>'[7]9а'!E13</f>
        <v>7</v>
      </c>
      <c r="J10" s="80">
        <f>'[7]9а'!F13</f>
        <v>1</v>
      </c>
      <c r="K10" s="80">
        <v>81.5</v>
      </c>
      <c r="L10" s="80">
        <v>100</v>
      </c>
      <c r="M10" s="81" t="s">
        <v>210</v>
      </c>
      <c r="N10" s="20"/>
      <c r="O10" s="11"/>
    </row>
    <row r="11" spans="1:15" ht="14.25" customHeight="1" thickBot="1" x14ac:dyDescent="0.35">
      <c r="A11" s="28"/>
      <c r="B11" s="28"/>
      <c r="C11" s="28"/>
      <c r="D11" s="28"/>
      <c r="E11" s="28"/>
      <c r="F11" s="28"/>
      <c r="G11" s="28"/>
      <c r="H11" s="28"/>
      <c r="I11" s="28"/>
      <c r="J11" s="28"/>
      <c r="K11" s="28"/>
      <c r="L11" s="28"/>
      <c r="M11" s="89"/>
      <c r="N11" s="28"/>
      <c r="O11" s="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993"/>
  <sheetViews>
    <sheetView workbookViewId="0">
      <selection activeCell="K12" sqref="K12"/>
    </sheetView>
  </sheetViews>
  <sheetFormatPr defaultColWidth="12.59765625" defaultRowHeight="15" customHeight="1" x14ac:dyDescent="0.25"/>
  <cols>
    <col min="1" max="1" width="16.5" customWidth="1"/>
    <col min="2" max="2" width="5.69921875" customWidth="1"/>
    <col min="3" max="3" width="10.5" customWidth="1"/>
    <col min="4" max="6" width="5.69921875" customWidth="1"/>
    <col min="7" max="7" width="9.8984375" customWidth="1"/>
    <col min="8" max="10" width="5.69921875" customWidth="1"/>
    <col min="11" max="11" width="7.5" customWidth="1"/>
    <col min="12" max="12" width="8.69921875" customWidth="1"/>
    <col min="13" max="13" width="10.3984375" customWidth="1"/>
    <col min="14" max="14" width="12.09765625" customWidth="1"/>
    <col min="15" max="24" width="5.69921875"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19" t="s">
        <v>4</v>
      </c>
      <c r="E3" s="120"/>
      <c r="F3" s="121"/>
      <c r="G3" s="116" t="s">
        <v>5</v>
      </c>
      <c r="H3" s="119" t="s">
        <v>6</v>
      </c>
      <c r="I3" s="120"/>
      <c r="J3" s="121"/>
      <c r="K3" s="116" t="s">
        <v>7</v>
      </c>
      <c r="L3" s="116" t="s">
        <v>8</v>
      </c>
      <c r="M3" s="116" t="s">
        <v>9</v>
      </c>
      <c r="N3" s="116" t="s">
        <v>10</v>
      </c>
      <c r="O3" s="11"/>
    </row>
    <row r="4" spans="1:15" ht="14.25" customHeight="1" thickBot="1" x14ac:dyDescent="0.35">
      <c r="A4" s="117"/>
      <c r="B4" s="117"/>
      <c r="C4" s="117"/>
      <c r="D4" s="12" t="s">
        <v>11</v>
      </c>
      <c r="E4" s="73" t="s">
        <v>154</v>
      </c>
      <c r="F4" s="12" t="s">
        <v>14</v>
      </c>
      <c r="G4" s="117"/>
      <c r="H4" s="12" t="s">
        <v>15</v>
      </c>
      <c r="I4" s="73" t="s">
        <v>154</v>
      </c>
      <c r="J4" s="12" t="s">
        <v>14</v>
      </c>
      <c r="K4" s="117"/>
      <c r="L4" s="117"/>
      <c r="M4" s="117"/>
      <c r="N4" s="117"/>
      <c r="O4" s="11"/>
    </row>
    <row r="5" spans="1:15" ht="14.25" customHeight="1" thickBot="1" x14ac:dyDescent="0.35">
      <c r="A5" s="13">
        <v>1</v>
      </c>
      <c r="B5" s="14">
        <v>2</v>
      </c>
      <c r="C5" s="13">
        <v>3</v>
      </c>
      <c r="D5" s="14">
        <v>4</v>
      </c>
      <c r="E5" s="14">
        <v>5</v>
      </c>
      <c r="F5" s="13">
        <v>6</v>
      </c>
      <c r="G5" s="14">
        <v>7</v>
      </c>
      <c r="H5" s="13">
        <v>8</v>
      </c>
      <c r="I5" s="13">
        <v>9</v>
      </c>
      <c r="J5" s="14">
        <v>10</v>
      </c>
      <c r="K5" s="13">
        <v>11</v>
      </c>
      <c r="L5" s="14">
        <v>12</v>
      </c>
      <c r="M5" s="13">
        <v>13</v>
      </c>
      <c r="N5" s="14">
        <v>14</v>
      </c>
      <c r="O5" s="11"/>
    </row>
    <row r="6" spans="1:15" ht="26.25" customHeight="1" thickBot="1" x14ac:dyDescent="0.35">
      <c r="A6" s="104" t="s">
        <v>167</v>
      </c>
      <c r="B6" s="90" t="s">
        <v>17</v>
      </c>
      <c r="C6" s="20">
        <v>12</v>
      </c>
      <c r="D6" s="20">
        <f>'[9]5б'!D11</f>
        <v>0</v>
      </c>
      <c r="E6" s="20">
        <f>'[9]5б'!E11</f>
        <v>10</v>
      </c>
      <c r="F6" s="20">
        <f>'[9]5б'!F11</f>
        <v>2</v>
      </c>
      <c r="G6" s="20">
        <v>12</v>
      </c>
      <c r="H6" s="20">
        <f>'[9]5б'!D13</f>
        <v>0</v>
      </c>
      <c r="I6" s="20">
        <f>'[9]5б'!E13</f>
        <v>9</v>
      </c>
      <c r="J6" s="20">
        <f>'[9]5б'!F13</f>
        <v>3</v>
      </c>
      <c r="K6" s="20">
        <v>79</v>
      </c>
      <c r="L6" s="20">
        <v>100</v>
      </c>
      <c r="M6" s="81" t="s">
        <v>216</v>
      </c>
      <c r="N6" s="20"/>
      <c r="O6" s="11"/>
    </row>
    <row r="7" spans="1:15" ht="27" customHeight="1" thickBot="1" x14ac:dyDescent="0.35">
      <c r="A7" s="104" t="s">
        <v>167</v>
      </c>
      <c r="B7" s="90" t="s">
        <v>19</v>
      </c>
      <c r="C7" s="20">
        <v>8</v>
      </c>
      <c r="D7" s="20">
        <f>'[9]6б'!D12</f>
        <v>0</v>
      </c>
      <c r="E7" s="20">
        <f>'[9]6б'!E12</f>
        <v>6</v>
      </c>
      <c r="F7" s="20">
        <f>'[9]6б'!F12</f>
        <v>2</v>
      </c>
      <c r="G7" s="20">
        <v>8</v>
      </c>
      <c r="H7" s="20">
        <f>'[9]6б'!D13</f>
        <v>0</v>
      </c>
      <c r="I7" s="20">
        <f>'[9]6б'!E13</f>
        <v>2</v>
      </c>
      <c r="J7" s="20">
        <f>'[9]6б'!F13</f>
        <v>6</v>
      </c>
      <c r="K7" s="20">
        <v>81.5</v>
      </c>
      <c r="L7" s="20">
        <v>100</v>
      </c>
      <c r="M7" s="81" t="s">
        <v>217</v>
      </c>
      <c r="N7" s="20"/>
      <c r="O7" s="11"/>
    </row>
    <row r="8" spans="1:15" ht="28.5" customHeight="1" thickBot="1" x14ac:dyDescent="0.35">
      <c r="A8" s="105" t="s">
        <v>167</v>
      </c>
      <c r="B8" s="90" t="s">
        <v>21</v>
      </c>
      <c r="C8" s="20">
        <v>5</v>
      </c>
      <c r="D8" s="20">
        <f>'[9]7б'!D12</f>
        <v>0</v>
      </c>
      <c r="E8" s="20">
        <f>'[9]7б'!E12</f>
        <v>1</v>
      </c>
      <c r="F8" s="20">
        <f>'[9]7б'!F12</f>
        <v>4</v>
      </c>
      <c r="G8" s="20">
        <v>5</v>
      </c>
      <c r="H8" s="20">
        <f>'[9]7б'!D13</f>
        <v>0</v>
      </c>
      <c r="I8" s="20">
        <f>'[9]7б'!E13</f>
        <v>0</v>
      </c>
      <c r="J8" s="20">
        <f>'[9]7б'!F13</f>
        <v>5</v>
      </c>
      <c r="K8" s="20">
        <v>100</v>
      </c>
      <c r="L8" s="20">
        <v>100</v>
      </c>
      <c r="M8" s="81" t="s">
        <v>218</v>
      </c>
      <c r="N8" s="20"/>
      <c r="O8" s="11"/>
    </row>
    <row r="9" spans="1:15" ht="23.25" customHeight="1" thickBot="1" x14ac:dyDescent="0.35">
      <c r="A9" s="105" t="s">
        <v>168</v>
      </c>
      <c r="B9" s="90" t="s">
        <v>23</v>
      </c>
      <c r="C9" s="20">
        <v>10</v>
      </c>
      <c r="D9" s="20">
        <f>'[9]8б'!D11</f>
        <v>0</v>
      </c>
      <c r="E9" s="20">
        <f>'[9]8б'!E11</f>
        <v>8</v>
      </c>
      <c r="F9" s="20">
        <f>'[9]8б'!F11</f>
        <v>2</v>
      </c>
      <c r="G9" s="20">
        <v>10</v>
      </c>
      <c r="H9" s="20">
        <f>'[9]8б'!D13</f>
        <v>0</v>
      </c>
      <c r="I9" s="20">
        <f>'[9]8б'!E13</f>
        <v>10</v>
      </c>
      <c r="J9" s="20">
        <f>'[9]8б'!F13</f>
        <v>0</v>
      </c>
      <c r="K9" s="20">
        <v>60</v>
      </c>
      <c r="L9" s="20">
        <v>100</v>
      </c>
      <c r="M9" s="81" t="s">
        <v>219</v>
      </c>
      <c r="N9" s="20"/>
      <c r="O9" s="11"/>
    </row>
    <row r="10" spans="1:15" ht="26.25" customHeight="1" thickBot="1" x14ac:dyDescent="0.35">
      <c r="A10" s="105" t="s">
        <v>162</v>
      </c>
      <c r="B10" s="90" t="s">
        <v>26</v>
      </c>
      <c r="C10" s="20">
        <v>17</v>
      </c>
      <c r="D10" s="20">
        <f>'[9]9б'!D11</f>
        <v>0</v>
      </c>
      <c r="E10" s="20">
        <f>'[9]9б'!E11</f>
        <v>15</v>
      </c>
      <c r="F10" s="20">
        <f>'[9]9б'!F11</f>
        <v>2</v>
      </c>
      <c r="G10" s="20">
        <v>17</v>
      </c>
      <c r="H10" s="20">
        <f>'[9]9б'!D13</f>
        <v>0</v>
      </c>
      <c r="I10" s="20">
        <f>'[9]9б'!E13</f>
        <v>12</v>
      </c>
      <c r="J10" s="20">
        <f>'[9]9б'!F13</f>
        <v>5</v>
      </c>
      <c r="K10" s="20">
        <v>94</v>
      </c>
      <c r="L10" s="20">
        <v>100</v>
      </c>
      <c r="M10" s="81" t="s">
        <v>220</v>
      </c>
      <c r="N10" s="20"/>
      <c r="O10" s="11"/>
    </row>
    <row r="11" spans="1:15" ht="28.5" customHeight="1" thickBot="1" x14ac:dyDescent="0.35">
      <c r="A11" s="74"/>
      <c r="B11" s="90"/>
      <c r="C11" s="20"/>
      <c r="D11" s="20"/>
      <c r="E11" s="20"/>
      <c r="F11" s="20"/>
      <c r="G11" s="20"/>
      <c r="H11" s="20"/>
      <c r="I11" s="20"/>
      <c r="J11" s="20"/>
      <c r="K11" s="20"/>
      <c r="L11" s="20"/>
      <c r="M11" s="81"/>
      <c r="N11" s="20"/>
      <c r="O11" s="11"/>
    </row>
    <row r="12" spans="1:15" ht="23.25" customHeight="1" thickBot="1" x14ac:dyDescent="0.35">
      <c r="A12" s="48"/>
      <c r="B12" s="49"/>
      <c r="C12" s="20"/>
      <c r="D12" s="20"/>
      <c r="E12" s="20"/>
      <c r="F12" s="20"/>
      <c r="G12" s="20"/>
      <c r="H12" s="20"/>
      <c r="I12" s="20"/>
      <c r="J12" s="20"/>
      <c r="K12" s="20"/>
      <c r="L12" s="20"/>
      <c r="M12" s="81"/>
      <c r="N12" s="20"/>
      <c r="O12" s="11"/>
    </row>
    <row r="13" spans="1:15" ht="24.75" customHeight="1" thickBot="1" x14ac:dyDescent="0.35">
      <c r="A13" s="48"/>
      <c r="B13" s="49"/>
      <c r="C13" s="20"/>
      <c r="D13" s="20"/>
      <c r="E13" s="20"/>
      <c r="F13" s="20"/>
      <c r="G13" s="20"/>
      <c r="H13" s="20"/>
      <c r="I13" s="20"/>
      <c r="J13" s="20"/>
      <c r="K13" s="20"/>
      <c r="L13" s="20"/>
      <c r="M13" s="20"/>
      <c r="N13" s="20"/>
      <c r="O13" s="11"/>
    </row>
    <row r="14" spans="1:15" ht="24.75" customHeight="1" thickBot="1" x14ac:dyDescent="0.35">
      <c r="A14" s="48"/>
      <c r="B14" s="49"/>
      <c r="C14" s="20"/>
      <c r="D14" s="20"/>
      <c r="E14" s="20"/>
      <c r="F14" s="20"/>
      <c r="G14" s="20"/>
      <c r="H14" s="20"/>
      <c r="I14" s="20"/>
      <c r="J14" s="20"/>
      <c r="K14" s="20"/>
      <c r="L14" s="20"/>
      <c r="M14" s="20"/>
      <c r="N14" s="20"/>
      <c r="O14" s="11"/>
    </row>
    <row r="15" spans="1:15" ht="25.5" customHeight="1" thickBot="1" x14ac:dyDescent="0.35">
      <c r="A15" s="48"/>
      <c r="B15" s="49"/>
      <c r="C15" s="20"/>
      <c r="D15" s="20"/>
      <c r="E15" s="20"/>
      <c r="F15" s="20"/>
      <c r="G15" s="20"/>
      <c r="H15" s="20"/>
      <c r="I15" s="20"/>
      <c r="J15" s="20"/>
      <c r="K15" s="20"/>
      <c r="L15" s="20"/>
      <c r="M15" s="20"/>
      <c r="N15" s="20"/>
      <c r="O15" s="11"/>
    </row>
    <row r="16" spans="1:15" ht="23.25" customHeight="1" thickBot="1" x14ac:dyDescent="0.35">
      <c r="A16" s="48"/>
      <c r="B16" s="49"/>
      <c r="C16" s="20"/>
      <c r="D16" s="20"/>
      <c r="E16" s="20"/>
      <c r="F16" s="20"/>
      <c r="G16" s="20"/>
      <c r="H16" s="20"/>
      <c r="I16" s="20"/>
      <c r="J16" s="20"/>
      <c r="K16" s="20"/>
      <c r="L16" s="20"/>
      <c r="M16" s="20"/>
      <c r="N16" s="20"/>
      <c r="O16" s="11"/>
    </row>
    <row r="17" spans="1:15" ht="21" customHeight="1" thickBot="1" x14ac:dyDescent="0.35">
      <c r="A17" s="48"/>
      <c r="B17" s="50"/>
      <c r="C17" s="20"/>
      <c r="D17" s="20"/>
      <c r="E17" s="20"/>
      <c r="F17" s="20"/>
      <c r="G17" s="20"/>
      <c r="H17" s="20"/>
      <c r="I17" s="20"/>
      <c r="J17" s="20"/>
      <c r="K17" s="20"/>
      <c r="L17" s="20"/>
      <c r="M17" s="20"/>
      <c r="N17" s="20"/>
      <c r="O17" s="11"/>
    </row>
    <row r="18" spans="1:15" ht="22.5" customHeight="1" thickBot="1" x14ac:dyDescent="0.35">
      <c r="A18" s="48"/>
      <c r="B18" s="50"/>
      <c r="C18" s="20"/>
      <c r="D18" s="20"/>
      <c r="E18" s="20"/>
      <c r="F18" s="20"/>
      <c r="G18" s="20"/>
      <c r="H18" s="20"/>
      <c r="I18" s="20"/>
      <c r="J18" s="20"/>
      <c r="K18" s="20"/>
      <c r="L18" s="20"/>
      <c r="M18" s="20"/>
      <c r="N18" s="20"/>
      <c r="O18" s="11"/>
    </row>
    <row r="19" spans="1:15" ht="24" customHeight="1" thickBot="1" x14ac:dyDescent="0.35">
      <c r="A19" s="51"/>
      <c r="B19" s="49"/>
      <c r="C19" s="20"/>
      <c r="D19" s="20"/>
      <c r="E19" s="20"/>
      <c r="F19" s="20"/>
      <c r="G19" s="20"/>
      <c r="H19" s="20"/>
      <c r="I19" s="20"/>
      <c r="J19" s="20"/>
      <c r="K19" s="20"/>
      <c r="L19" s="20"/>
      <c r="M19" s="20"/>
      <c r="N19" s="20"/>
      <c r="O19" s="11"/>
    </row>
    <row r="20" spans="1:15" ht="24" customHeight="1" thickBot="1" x14ac:dyDescent="0.35">
      <c r="A20" s="48"/>
      <c r="B20" s="49"/>
      <c r="C20" s="20"/>
      <c r="D20" s="20"/>
      <c r="E20" s="20"/>
      <c r="F20" s="20"/>
      <c r="G20" s="20"/>
      <c r="H20" s="20"/>
      <c r="I20" s="20"/>
      <c r="J20" s="20"/>
      <c r="K20" s="20"/>
      <c r="L20" s="20"/>
      <c r="M20" s="20"/>
      <c r="N20" s="20"/>
      <c r="O20" s="11"/>
    </row>
    <row r="21" spans="1:15" ht="24" customHeight="1" thickBot="1" x14ac:dyDescent="0.35">
      <c r="A21" s="48"/>
      <c r="B21" s="49"/>
      <c r="C21" s="20"/>
      <c r="D21" s="20"/>
      <c r="E21" s="20"/>
      <c r="F21" s="20"/>
      <c r="G21" s="20"/>
      <c r="H21" s="20"/>
      <c r="I21" s="20"/>
      <c r="J21" s="20"/>
      <c r="K21" s="20"/>
      <c r="L21" s="20"/>
      <c r="M21" s="20"/>
      <c r="N21" s="20"/>
      <c r="O21" s="11"/>
    </row>
    <row r="22" spans="1:15" ht="24.75" customHeight="1" thickBot="1" x14ac:dyDescent="0.35">
      <c r="A22" s="48"/>
      <c r="B22" s="49"/>
      <c r="C22" s="33"/>
      <c r="D22" s="20"/>
      <c r="E22" s="20"/>
      <c r="F22" s="20"/>
      <c r="G22" s="20"/>
      <c r="H22" s="20"/>
      <c r="I22" s="20"/>
      <c r="J22" s="20"/>
      <c r="K22" s="33"/>
      <c r="L22" s="33"/>
      <c r="M22" s="20"/>
      <c r="N22" s="20"/>
      <c r="O22" s="11"/>
    </row>
    <row r="23" spans="1:15" ht="22.5" customHeight="1" thickBot="1" x14ac:dyDescent="0.35">
      <c r="A23" s="48"/>
      <c r="B23" s="49"/>
      <c r="C23" s="43"/>
      <c r="D23" s="43"/>
      <c r="E23" s="43"/>
      <c r="F23" s="43"/>
      <c r="G23" s="43"/>
      <c r="H23" s="43"/>
      <c r="I23" s="43"/>
      <c r="J23" s="43"/>
      <c r="K23" s="33"/>
      <c r="L23" s="33"/>
      <c r="M23" s="33"/>
      <c r="N23" s="33"/>
      <c r="O23" s="11"/>
    </row>
    <row r="24" spans="1:15" ht="22.5" customHeight="1" thickBot="1" x14ac:dyDescent="0.35">
      <c r="A24" s="52"/>
      <c r="B24" s="49"/>
      <c r="C24" s="53"/>
      <c r="D24" s="53"/>
      <c r="E24" s="53"/>
      <c r="F24" s="53"/>
      <c r="G24" s="53"/>
      <c r="H24" s="43"/>
      <c r="I24" s="43"/>
      <c r="J24" s="43"/>
      <c r="K24" s="33"/>
      <c r="L24" s="33"/>
      <c r="M24" s="33"/>
      <c r="N24" s="33"/>
      <c r="O24" s="11"/>
    </row>
    <row r="25" spans="1:15" ht="22.5" customHeight="1" x14ac:dyDescent="0.3">
      <c r="A25" s="54"/>
      <c r="B25" s="55"/>
      <c r="C25" s="47"/>
      <c r="D25" s="47"/>
      <c r="E25" s="47"/>
      <c r="F25" s="47"/>
      <c r="G25" s="47"/>
      <c r="H25" s="56"/>
      <c r="I25" s="47"/>
      <c r="J25" s="47"/>
      <c r="K25" s="47"/>
      <c r="L25" s="47"/>
      <c r="M25" s="33"/>
      <c r="N25" s="33"/>
    </row>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985"/>
  <sheetViews>
    <sheetView workbookViewId="0">
      <selection activeCell="J12" sqref="J12"/>
    </sheetView>
  </sheetViews>
  <sheetFormatPr defaultColWidth="12.59765625" defaultRowHeight="15" customHeight="1" x14ac:dyDescent="0.25"/>
  <cols>
    <col min="1" max="1" width="17.3984375" customWidth="1"/>
    <col min="2" max="2" width="5.69921875" customWidth="1"/>
    <col min="3" max="3" width="6.5" customWidth="1"/>
    <col min="4" max="12" width="5.69921875" customWidth="1"/>
    <col min="13" max="13" width="14.69921875" customWidth="1"/>
    <col min="14" max="14" width="14.8984375" customWidth="1"/>
    <col min="15" max="24" width="5.69921875"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19" t="s">
        <v>4</v>
      </c>
      <c r="E3" s="120"/>
      <c r="F3" s="121"/>
      <c r="G3" s="116" t="s">
        <v>5</v>
      </c>
      <c r="H3" s="119" t="s">
        <v>6</v>
      </c>
      <c r="I3" s="120"/>
      <c r="J3" s="121"/>
      <c r="K3" s="116" t="s">
        <v>7</v>
      </c>
      <c r="L3" s="116" t="s">
        <v>8</v>
      </c>
      <c r="M3" s="116" t="s">
        <v>9</v>
      </c>
      <c r="N3" s="116" t="s">
        <v>10</v>
      </c>
      <c r="O3" s="11"/>
    </row>
    <row r="4" spans="1:15" ht="14.25" customHeight="1" thickBot="1" x14ac:dyDescent="0.35">
      <c r="A4" s="117"/>
      <c r="B4" s="117"/>
      <c r="C4" s="117"/>
      <c r="D4" s="12" t="s">
        <v>11</v>
      </c>
      <c r="E4" s="73" t="s">
        <v>154</v>
      </c>
      <c r="F4" s="12" t="s">
        <v>14</v>
      </c>
      <c r="G4" s="117"/>
      <c r="H4" s="12" t="s">
        <v>15</v>
      </c>
      <c r="I4" s="73" t="s">
        <v>154</v>
      </c>
      <c r="J4" s="12" t="s">
        <v>14</v>
      </c>
      <c r="K4" s="117"/>
      <c r="L4" s="117"/>
      <c r="M4" s="117"/>
      <c r="N4" s="117"/>
      <c r="O4" s="11"/>
    </row>
    <row r="5" spans="1:15" ht="14.25" customHeight="1" thickBot="1" x14ac:dyDescent="0.35">
      <c r="A5" s="57">
        <v>1</v>
      </c>
      <c r="B5" s="58">
        <v>2</v>
      </c>
      <c r="C5" s="57">
        <v>3</v>
      </c>
      <c r="D5" s="58">
        <v>4</v>
      </c>
      <c r="E5" s="58">
        <v>5</v>
      </c>
      <c r="F5" s="57">
        <v>6</v>
      </c>
      <c r="G5" s="58">
        <v>7</v>
      </c>
      <c r="H5" s="57">
        <v>8</v>
      </c>
      <c r="I5" s="57">
        <v>9</v>
      </c>
      <c r="J5" s="58">
        <v>10</v>
      </c>
      <c r="K5" s="57">
        <v>11</v>
      </c>
      <c r="L5" s="58">
        <v>12</v>
      </c>
      <c r="M5" s="57">
        <v>13</v>
      </c>
      <c r="N5" s="58">
        <v>14</v>
      </c>
      <c r="O5" s="11"/>
    </row>
    <row r="6" spans="1:15" ht="25.5" customHeight="1" thickBot="1" x14ac:dyDescent="0.35">
      <c r="A6" s="110" t="s">
        <v>162</v>
      </c>
      <c r="B6" s="111" t="s">
        <v>147</v>
      </c>
      <c r="C6" s="112">
        <v>19</v>
      </c>
      <c r="D6" s="112">
        <f>'[8]5а'!D11</f>
        <v>0</v>
      </c>
      <c r="E6" s="112">
        <f>'[8]5а'!E11</f>
        <v>11</v>
      </c>
      <c r="F6" s="112">
        <f>'[8]5а'!F11</f>
        <v>8</v>
      </c>
      <c r="G6" s="112">
        <v>19</v>
      </c>
      <c r="H6" s="112">
        <f>'[8]5а'!D13</f>
        <v>0</v>
      </c>
      <c r="I6" s="112">
        <f>'[8]5а'!E13</f>
        <v>14</v>
      </c>
      <c r="J6" s="112">
        <f>'[8]5а'!F13</f>
        <v>5</v>
      </c>
      <c r="K6" s="112">
        <v>79</v>
      </c>
      <c r="L6" s="112">
        <v>100</v>
      </c>
      <c r="M6" s="109" t="s">
        <v>211</v>
      </c>
      <c r="N6" s="112"/>
      <c r="O6" s="11"/>
    </row>
    <row r="7" spans="1:15" ht="25.5" customHeight="1" thickBot="1" x14ac:dyDescent="0.35">
      <c r="A7" s="110" t="s">
        <v>163</v>
      </c>
      <c r="B7" s="111" t="s">
        <v>18</v>
      </c>
      <c r="C7" s="113">
        <v>13</v>
      </c>
      <c r="D7" s="113">
        <f>'[8]6а'!D12</f>
        <v>0</v>
      </c>
      <c r="E7" s="113">
        <f>'[8]6а'!E12</f>
        <v>6</v>
      </c>
      <c r="F7" s="113">
        <f>'[8]6а'!F12</f>
        <v>7</v>
      </c>
      <c r="G7" s="113">
        <v>13</v>
      </c>
      <c r="H7" s="113">
        <f>'[8]6а'!D13</f>
        <v>0</v>
      </c>
      <c r="I7" s="113">
        <f>'[8]6а'!E13</f>
        <v>9</v>
      </c>
      <c r="J7" s="113">
        <f>'[8]6а'!F13</f>
        <v>4</v>
      </c>
      <c r="K7" s="113">
        <v>92.5</v>
      </c>
      <c r="L7" s="113">
        <v>100</v>
      </c>
      <c r="M7" s="109" t="s">
        <v>212</v>
      </c>
      <c r="N7" s="112"/>
      <c r="O7" s="11"/>
    </row>
    <row r="8" spans="1:15" ht="24" customHeight="1" thickBot="1" x14ac:dyDescent="0.35">
      <c r="A8" s="110" t="s">
        <v>163</v>
      </c>
      <c r="B8" s="111" t="s">
        <v>20</v>
      </c>
      <c r="C8" s="113">
        <v>11</v>
      </c>
      <c r="D8" s="113">
        <f>'[8]7а'!D12</f>
        <v>0</v>
      </c>
      <c r="E8" s="113">
        <f>'[8]7а'!E12</f>
        <v>8</v>
      </c>
      <c r="F8" s="113">
        <f>'[8]7а'!F12</f>
        <v>3</v>
      </c>
      <c r="G8" s="113">
        <v>11</v>
      </c>
      <c r="H8" s="113">
        <f>'[8]7а'!D12</f>
        <v>0</v>
      </c>
      <c r="I8" s="113">
        <f>'[8]7а'!E12</f>
        <v>8</v>
      </c>
      <c r="J8" s="113">
        <f>'[8]7а'!F12</f>
        <v>3</v>
      </c>
      <c r="K8" s="113">
        <v>73</v>
      </c>
      <c r="L8" s="113">
        <v>100</v>
      </c>
      <c r="M8" s="109" t="s">
        <v>213</v>
      </c>
      <c r="N8" s="109"/>
      <c r="O8" s="11"/>
    </row>
    <row r="9" spans="1:15" ht="75.75" customHeight="1" thickBot="1" x14ac:dyDescent="0.35">
      <c r="A9" s="110" t="s">
        <v>163</v>
      </c>
      <c r="B9" s="111" t="s">
        <v>22</v>
      </c>
      <c r="C9" s="113">
        <v>15</v>
      </c>
      <c r="D9" s="113">
        <f>'[8]8а'!D12</f>
        <v>0</v>
      </c>
      <c r="E9" s="113">
        <f>'[8]8а'!E12</f>
        <v>9</v>
      </c>
      <c r="F9" s="113">
        <f>'[8]8а'!F12</f>
        <v>6</v>
      </c>
      <c r="G9" s="113">
        <v>15</v>
      </c>
      <c r="H9" s="113">
        <f>'[8]8а'!D13</f>
        <v>0</v>
      </c>
      <c r="I9" s="113">
        <f>'[8]8а'!E13</f>
        <v>12</v>
      </c>
      <c r="J9" s="113">
        <f>'[8]8а'!F13</f>
        <v>3</v>
      </c>
      <c r="K9" s="113">
        <v>73</v>
      </c>
      <c r="L9" s="113">
        <v>100</v>
      </c>
      <c r="M9" s="109" t="s">
        <v>203</v>
      </c>
      <c r="N9" s="112"/>
      <c r="O9" s="11"/>
    </row>
    <row r="10" spans="1:15" ht="27" customHeight="1" thickBot="1" x14ac:dyDescent="0.35">
      <c r="A10" s="110" t="s">
        <v>163</v>
      </c>
      <c r="B10" s="111" t="s">
        <v>25</v>
      </c>
      <c r="C10" s="113">
        <v>8</v>
      </c>
      <c r="D10" s="113">
        <f>'[8]9а'!D12</f>
        <v>0</v>
      </c>
      <c r="E10" s="113">
        <f>'[8]9а'!E12</f>
        <v>7</v>
      </c>
      <c r="F10" s="113">
        <f>'[8]9а'!F12</f>
        <v>1</v>
      </c>
      <c r="G10" s="113">
        <v>8</v>
      </c>
      <c r="H10" s="113"/>
      <c r="I10" s="113"/>
      <c r="J10" s="113"/>
      <c r="K10" s="113">
        <v>81.5</v>
      </c>
      <c r="L10" s="113">
        <v>100</v>
      </c>
      <c r="M10" s="109" t="s">
        <v>214</v>
      </c>
      <c r="N10" s="112"/>
      <c r="O10" s="11"/>
    </row>
    <row r="11" spans="1:15" ht="14.25" customHeight="1" thickBot="1" x14ac:dyDescent="0.35">
      <c r="A11" s="113" t="s">
        <v>165</v>
      </c>
      <c r="B11" s="113" t="s">
        <v>166</v>
      </c>
      <c r="C11" s="113">
        <v>12</v>
      </c>
      <c r="D11" s="113">
        <f>'[8]10а'!D12</f>
        <v>0</v>
      </c>
      <c r="E11" s="113">
        <f>'[8]10а'!E12</f>
        <v>7</v>
      </c>
      <c r="F11" s="113">
        <f>'[8]10а'!F12</f>
        <v>5</v>
      </c>
      <c r="G11" s="113">
        <v>12</v>
      </c>
      <c r="H11" s="113">
        <f>'[8]10а'!D13</f>
        <v>0</v>
      </c>
      <c r="I11" s="113">
        <f>'[8]10а'!E13</f>
        <v>6</v>
      </c>
      <c r="J11" s="113">
        <f>'[8]10а'!F13</f>
        <v>6</v>
      </c>
      <c r="K11" s="113">
        <v>96</v>
      </c>
      <c r="L11" s="113">
        <v>100</v>
      </c>
      <c r="M11" s="109" t="s">
        <v>215</v>
      </c>
      <c r="N11" s="114"/>
      <c r="O11" s="11"/>
    </row>
    <row r="12" spans="1:15" ht="14.25" customHeight="1" x14ac:dyDescent="0.25"/>
    <row r="13" spans="1:15" ht="14.25" customHeight="1" x14ac:dyDescent="0.25"/>
    <row r="14" spans="1:15" ht="14.25" customHeight="1" x14ac:dyDescent="0.25"/>
    <row r="15" spans="1:15" ht="14.25" customHeight="1" x14ac:dyDescent="0.25"/>
    <row r="16" spans="1:15" ht="14.25" customHeight="1" x14ac:dyDescent="0.25"/>
    <row r="17" ht="14.25" customHeight="1" x14ac:dyDescent="0.25"/>
    <row r="18" ht="14.25" customHeight="1" x14ac:dyDescent="0.25"/>
    <row r="19" ht="14.25" customHeight="1" x14ac:dyDescent="0.25"/>
    <row r="20" ht="14.25" customHeight="1" x14ac:dyDescent="0.25"/>
    <row r="21" ht="14.25" customHeight="1" x14ac:dyDescent="0.25"/>
    <row r="22" ht="14.25" customHeight="1" x14ac:dyDescent="0.25"/>
    <row r="23" ht="14.25" customHeight="1" x14ac:dyDescent="0.25"/>
    <row r="24" ht="14.25" customHeight="1" x14ac:dyDescent="0.25"/>
    <row r="25" ht="14.25" customHeight="1" x14ac:dyDescent="0.25"/>
    <row r="26" ht="14.25" customHeight="1" x14ac:dyDescent="0.25"/>
    <row r="27" ht="14.25" customHeight="1" x14ac:dyDescent="0.25"/>
    <row r="28" ht="14.25" customHeight="1" x14ac:dyDescent="0.25"/>
    <row r="29" ht="14.25" customHeight="1" x14ac:dyDescent="0.25"/>
    <row r="30" ht="14.25" customHeight="1" x14ac:dyDescent="0.25"/>
    <row r="31" ht="14.25" customHeight="1" x14ac:dyDescent="0.25"/>
    <row r="3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sheetData>
  <mergeCells count="10">
    <mergeCell ref="L3:L4"/>
    <mergeCell ref="M3:M4"/>
    <mergeCell ref="N3:N4"/>
    <mergeCell ref="A3:A4"/>
    <mergeCell ref="B3:B4"/>
    <mergeCell ref="C3:C4"/>
    <mergeCell ref="D3:F3"/>
    <mergeCell ref="G3:G4"/>
    <mergeCell ref="H3:J3"/>
    <mergeCell ref="K3:K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1001"/>
  <sheetViews>
    <sheetView workbookViewId="0">
      <selection activeCell="I14" sqref="I14"/>
    </sheetView>
  </sheetViews>
  <sheetFormatPr defaultColWidth="12.59765625" defaultRowHeight="15" customHeight="1" x14ac:dyDescent="0.25"/>
  <cols>
    <col min="1" max="1" width="14.59765625" customWidth="1"/>
    <col min="2" max="2" width="5.69921875" customWidth="1"/>
    <col min="3" max="3" width="8.5" customWidth="1"/>
    <col min="4" max="6" width="5.69921875" customWidth="1"/>
    <col min="7" max="7" width="8.5" customWidth="1"/>
    <col min="8" max="10" width="5.69921875" customWidth="1"/>
    <col min="11" max="11" width="8.5" customWidth="1"/>
    <col min="12" max="12" width="8.59765625" customWidth="1"/>
    <col min="13" max="13" width="10.3984375" customWidth="1"/>
    <col min="14" max="14" width="13.5" customWidth="1"/>
    <col min="15" max="24" width="5.69921875"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2" t="s">
        <v>11</v>
      </c>
      <c r="E3" s="73" t="s">
        <v>154</v>
      </c>
      <c r="F3" s="12" t="s">
        <v>14</v>
      </c>
      <c r="G3" s="116" t="s">
        <v>5</v>
      </c>
      <c r="H3" s="12" t="s">
        <v>15</v>
      </c>
      <c r="I3" s="73" t="s">
        <v>154</v>
      </c>
      <c r="J3" s="12" t="s">
        <v>14</v>
      </c>
      <c r="K3" s="116" t="s">
        <v>7</v>
      </c>
      <c r="L3" s="116" t="s">
        <v>8</v>
      </c>
      <c r="M3" s="116" t="s">
        <v>9</v>
      </c>
      <c r="N3" s="116" t="s">
        <v>10</v>
      </c>
      <c r="O3" s="11"/>
    </row>
    <row r="4" spans="1:15" ht="14.25" customHeight="1" thickBot="1" x14ac:dyDescent="0.35">
      <c r="A4" s="117"/>
      <c r="B4" s="117"/>
      <c r="C4" s="117"/>
      <c r="D4" s="12" t="s">
        <v>11</v>
      </c>
      <c r="E4" s="12" t="s">
        <v>12</v>
      </c>
      <c r="F4" s="12" t="s">
        <v>14</v>
      </c>
      <c r="G4" s="117"/>
      <c r="H4" s="12" t="s">
        <v>15</v>
      </c>
      <c r="I4" s="12" t="s">
        <v>12</v>
      </c>
      <c r="J4" s="12" t="s">
        <v>14</v>
      </c>
      <c r="K4" s="117"/>
      <c r="L4" s="117"/>
      <c r="M4" s="117"/>
      <c r="N4" s="117"/>
      <c r="O4" s="11"/>
    </row>
    <row r="5" spans="1:15" ht="14.25" customHeight="1" thickBot="1" x14ac:dyDescent="0.35">
      <c r="A5" s="57">
        <v>1</v>
      </c>
      <c r="B5" s="58">
        <v>2</v>
      </c>
      <c r="C5" s="57">
        <v>3</v>
      </c>
      <c r="D5" s="58">
        <v>4</v>
      </c>
      <c r="E5" s="57">
        <v>5</v>
      </c>
      <c r="F5" s="57">
        <v>6</v>
      </c>
      <c r="G5" s="58">
        <v>7</v>
      </c>
      <c r="H5" s="57">
        <v>8</v>
      </c>
      <c r="I5" s="58">
        <v>9</v>
      </c>
      <c r="J5" s="58">
        <v>10</v>
      </c>
      <c r="K5" s="57">
        <v>11</v>
      </c>
      <c r="L5" s="58">
        <v>12</v>
      </c>
      <c r="M5" s="57">
        <v>13</v>
      </c>
      <c r="N5" s="58">
        <v>14</v>
      </c>
      <c r="O5" s="11"/>
    </row>
    <row r="6" spans="1:15" ht="14.25" customHeight="1" thickBot="1" x14ac:dyDescent="0.35">
      <c r="A6" s="108" t="s">
        <v>169</v>
      </c>
      <c r="B6" s="108" t="s">
        <v>147</v>
      </c>
      <c r="C6" s="108">
        <v>19</v>
      </c>
      <c r="D6" s="108">
        <f>'[10]5а'!D11</f>
        <v>0</v>
      </c>
      <c r="E6" s="108">
        <f>'[10]5а'!E11</f>
        <v>11</v>
      </c>
      <c r="F6" s="108">
        <f>'[10]5а'!F11</f>
        <v>8</v>
      </c>
      <c r="G6" s="108">
        <v>19</v>
      </c>
      <c r="H6" s="108">
        <f>'[10]5а'!D13</f>
        <v>0</v>
      </c>
      <c r="I6" s="108">
        <f>'[10]5а'!E13</f>
        <v>13</v>
      </c>
      <c r="J6" s="108">
        <f>'[10]5а'!F13</f>
        <v>6</v>
      </c>
      <c r="K6" s="108">
        <v>94.5</v>
      </c>
      <c r="L6" s="108">
        <v>100</v>
      </c>
      <c r="M6" s="109" t="s">
        <v>221</v>
      </c>
      <c r="N6" s="112"/>
      <c r="O6" s="11"/>
    </row>
    <row r="7" spans="1:15" ht="14.25" customHeight="1" thickBot="1" x14ac:dyDescent="0.35">
      <c r="A7" s="108" t="s">
        <v>171</v>
      </c>
      <c r="B7" s="108" t="s">
        <v>18</v>
      </c>
      <c r="C7" s="108">
        <v>13</v>
      </c>
      <c r="D7" s="108">
        <f>'[10]6а'!D11</f>
        <v>0</v>
      </c>
      <c r="E7" s="108">
        <f>'[10]6а'!E11</f>
        <v>9</v>
      </c>
      <c r="F7" s="108">
        <f>'[10]6а'!F11</f>
        <v>4</v>
      </c>
      <c r="G7" s="108">
        <v>13</v>
      </c>
      <c r="H7" s="108">
        <f>'[10]6а'!D11</f>
        <v>0</v>
      </c>
      <c r="I7" s="108">
        <f>'[10]6а'!E11</f>
        <v>9</v>
      </c>
      <c r="J7" s="108">
        <f>'[10]6а'!F11</f>
        <v>4</v>
      </c>
      <c r="K7" s="108">
        <v>92</v>
      </c>
      <c r="L7" s="108">
        <v>100</v>
      </c>
      <c r="M7" s="109" t="s">
        <v>222</v>
      </c>
      <c r="N7" s="112"/>
      <c r="O7" s="11"/>
    </row>
    <row r="8" spans="1:15" ht="14.25" customHeight="1" thickBot="1" x14ac:dyDescent="0.35">
      <c r="A8" s="108" t="s">
        <v>170</v>
      </c>
      <c r="B8" s="108" t="s">
        <v>20</v>
      </c>
      <c r="C8" s="108">
        <v>11</v>
      </c>
      <c r="D8" s="108">
        <f>'[10]7а'!D11</f>
        <v>2</v>
      </c>
      <c r="E8" s="108">
        <f>'[10]7а'!E11</f>
        <v>6</v>
      </c>
      <c r="F8" s="108">
        <f>'[10]7а'!F11</f>
        <v>3</v>
      </c>
      <c r="G8" s="108">
        <v>11</v>
      </c>
      <c r="H8" s="108"/>
      <c r="I8" s="108"/>
      <c r="J8" s="108"/>
      <c r="K8" s="108">
        <v>82</v>
      </c>
      <c r="L8" s="108">
        <v>82</v>
      </c>
      <c r="M8" s="109" t="s">
        <v>223</v>
      </c>
      <c r="N8" s="115"/>
      <c r="O8" s="11"/>
    </row>
    <row r="9" spans="1:15" ht="14.25" customHeight="1" thickBot="1" x14ac:dyDescent="0.35">
      <c r="A9" s="108" t="s">
        <v>169</v>
      </c>
      <c r="B9" s="108" t="s">
        <v>22</v>
      </c>
      <c r="C9" s="108">
        <v>15</v>
      </c>
      <c r="D9" s="108">
        <f>'[10]8а'!D11</f>
        <v>0</v>
      </c>
      <c r="E9" s="108">
        <f>'[10]8а'!E11</f>
        <v>11</v>
      </c>
      <c r="F9" s="108">
        <f>'[10]8а'!F11</f>
        <v>4</v>
      </c>
      <c r="G9" s="108">
        <v>15</v>
      </c>
      <c r="H9" s="108">
        <f>'[10]8а'!D13</f>
        <v>0</v>
      </c>
      <c r="I9" s="108">
        <f>'[10]8а'!E13</f>
        <v>8</v>
      </c>
      <c r="J9" s="108">
        <f>'[10]8а'!F13</f>
        <v>7</v>
      </c>
      <c r="K9" s="108">
        <v>86.5</v>
      </c>
      <c r="L9" s="108">
        <v>100</v>
      </c>
      <c r="M9" s="109" t="s">
        <v>224</v>
      </c>
      <c r="N9" s="112"/>
      <c r="O9" s="11"/>
    </row>
    <row r="10" spans="1:15" ht="14.25" customHeight="1" thickBot="1" x14ac:dyDescent="0.35">
      <c r="A10" s="108" t="s">
        <v>169</v>
      </c>
      <c r="B10" s="108" t="s">
        <v>25</v>
      </c>
      <c r="C10" s="108">
        <v>8</v>
      </c>
      <c r="D10" s="108">
        <f>'[10]9а'!D12</f>
        <v>0</v>
      </c>
      <c r="E10" s="108">
        <f>'[10]9а'!E12</f>
        <v>6</v>
      </c>
      <c r="F10" s="108">
        <f>'[10]9а'!F12</f>
        <v>2</v>
      </c>
      <c r="G10" s="108">
        <v>8</v>
      </c>
      <c r="H10" s="108">
        <f>'[10]9а'!D13</f>
        <v>0</v>
      </c>
      <c r="I10" s="108">
        <f>'[10]9а'!E13</f>
        <v>7</v>
      </c>
      <c r="J10" s="108">
        <f>'[10]9а'!F13</f>
        <v>1</v>
      </c>
      <c r="K10" s="108">
        <v>100</v>
      </c>
      <c r="L10" s="108">
        <v>100</v>
      </c>
      <c r="M10" s="109" t="s">
        <v>225</v>
      </c>
      <c r="N10" s="112"/>
      <c r="O10" s="11"/>
    </row>
    <row r="11" spans="1:15" ht="14.25" customHeight="1" thickBot="1" x14ac:dyDescent="0.35">
      <c r="A11" s="108" t="s">
        <v>173</v>
      </c>
      <c r="B11" s="108" t="s">
        <v>166</v>
      </c>
      <c r="C11" s="108">
        <v>12</v>
      </c>
      <c r="D11" s="108">
        <f>'[10]10а'!E11</f>
        <v>11</v>
      </c>
      <c r="E11" s="108">
        <f>'[10]10а'!F11</f>
        <v>1</v>
      </c>
      <c r="F11" s="108">
        <f>'[10]10а'!G11</f>
        <v>58</v>
      </c>
      <c r="G11" s="108">
        <v>12</v>
      </c>
      <c r="H11" s="108">
        <f>'[10]10а'!D13</f>
        <v>0</v>
      </c>
      <c r="I11" s="108">
        <f>'[10]10а'!E13</f>
        <v>11</v>
      </c>
      <c r="J11" s="108">
        <f>'[10]10а'!F13</f>
        <v>1</v>
      </c>
      <c r="K11" s="108">
        <v>58</v>
      </c>
      <c r="L11" s="108">
        <v>100</v>
      </c>
      <c r="M11" s="109" t="s">
        <v>178</v>
      </c>
      <c r="N11" s="112"/>
      <c r="O11" s="11"/>
    </row>
    <row r="12" spans="1:15" ht="14.25" customHeight="1" thickBot="1" x14ac:dyDescent="0.35">
      <c r="A12" s="106"/>
      <c r="B12" s="25"/>
      <c r="C12" s="107"/>
      <c r="D12" s="63"/>
      <c r="E12" s="63"/>
      <c r="F12" s="63"/>
      <c r="G12" s="63"/>
      <c r="H12" s="63"/>
      <c r="I12" s="63"/>
      <c r="J12" s="63"/>
      <c r="K12" s="107"/>
      <c r="L12" s="107"/>
      <c r="M12" s="63"/>
      <c r="N12" s="63"/>
      <c r="O12" s="11"/>
    </row>
    <row r="13" spans="1:15" ht="14.25" customHeight="1" thickBot="1" x14ac:dyDescent="0.35">
      <c r="A13" s="35"/>
      <c r="B13" s="19"/>
      <c r="C13" s="33"/>
      <c r="D13" s="20"/>
      <c r="E13" s="20"/>
      <c r="F13" s="20"/>
      <c r="G13" s="20"/>
      <c r="H13" s="20"/>
      <c r="I13" s="20"/>
      <c r="J13" s="20"/>
      <c r="K13" s="33"/>
      <c r="L13" s="33"/>
      <c r="M13" s="20"/>
      <c r="N13" s="20"/>
      <c r="O13" s="11"/>
    </row>
    <row r="14" spans="1:15" ht="14.25" customHeight="1" thickBot="1" x14ac:dyDescent="0.35">
      <c r="A14" s="35"/>
      <c r="B14" s="19"/>
      <c r="C14" s="33"/>
      <c r="D14" s="20"/>
      <c r="E14" s="20"/>
      <c r="F14" s="20"/>
      <c r="G14" s="20"/>
      <c r="H14" s="20"/>
      <c r="I14" s="20"/>
      <c r="J14" s="20"/>
      <c r="K14" s="33"/>
      <c r="L14" s="33"/>
      <c r="M14" s="20"/>
      <c r="N14" s="20"/>
      <c r="O14" s="11"/>
    </row>
    <row r="15" spans="1:15" ht="14.25" customHeight="1" thickBot="1" x14ac:dyDescent="0.35">
      <c r="A15" s="35"/>
      <c r="B15" s="19"/>
      <c r="C15" s="33"/>
      <c r="D15" s="20"/>
      <c r="E15" s="20"/>
      <c r="F15" s="20"/>
      <c r="G15" s="20"/>
      <c r="H15" s="20"/>
      <c r="I15" s="20"/>
      <c r="J15" s="20"/>
      <c r="K15" s="33"/>
      <c r="L15" s="33"/>
      <c r="M15" s="20"/>
      <c r="N15" s="20"/>
      <c r="O15" s="11"/>
    </row>
    <row r="16" spans="1:15" ht="14.25" customHeight="1" thickBot="1" x14ac:dyDescent="0.35">
      <c r="A16" s="19"/>
      <c r="B16" s="19"/>
      <c r="C16" s="33"/>
      <c r="D16" s="20"/>
      <c r="E16" s="20"/>
      <c r="F16" s="20"/>
      <c r="G16" s="20"/>
      <c r="H16" s="20"/>
      <c r="I16" s="20"/>
      <c r="J16" s="20"/>
      <c r="K16" s="33"/>
      <c r="L16" s="33"/>
      <c r="M16" s="20"/>
      <c r="N16" s="20"/>
      <c r="O16" s="11"/>
    </row>
    <row r="17" spans="1:15" ht="14.25" customHeight="1" thickBot="1" x14ac:dyDescent="0.35">
      <c r="A17" s="19"/>
      <c r="B17" s="36"/>
      <c r="C17" s="33"/>
      <c r="D17" s="20"/>
      <c r="E17" s="20"/>
      <c r="F17" s="20"/>
      <c r="G17" s="20"/>
      <c r="H17" s="20"/>
      <c r="I17" s="20"/>
      <c r="J17" s="20"/>
      <c r="K17" s="33"/>
      <c r="L17" s="33"/>
      <c r="M17" s="20"/>
      <c r="N17" s="20"/>
      <c r="O17" s="11"/>
    </row>
    <row r="18" spans="1:15" ht="14.25" customHeight="1" thickBot="1" x14ac:dyDescent="0.35">
      <c r="A18" s="37"/>
      <c r="B18" s="38"/>
      <c r="C18" s="33"/>
      <c r="D18" s="20"/>
      <c r="E18" s="20"/>
      <c r="F18" s="20"/>
      <c r="G18" s="20"/>
      <c r="H18" s="20"/>
      <c r="I18" s="20"/>
      <c r="J18" s="20"/>
      <c r="K18" s="33"/>
      <c r="L18" s="33"/>
      <c r="M18" s="39"/>
      <c r="N18" s="39"/>
      <c r="O18" s="11"/>
    </row>
    <row r="19" spans="1:15" ht="14.25" customHeight="1" thickBot="1" x14ac:dyDescent="0.35">
      <c r="A19" s="40"/>
      <c r="B19" s="19"/>
      <c r="C19" s="33"/>
      <c r="D19" s="20"/>
      <c r="E19" s="20"/>
      <c r="F19" s="20"/>
      <c r="G19" s="20"/>
      <c r="H19" s="20"/>
      <c r="I19" s="20"/>
      <c r="J19" s="20"/>
      <c r="K19" s="33"/>
      <c r="L19" s="33"/>
      <c r="M19" s="20"/>
      <c r="N19" s="20"/>
      <c r="O19" s="11"/>
    </row>
    <row r="20" spans="1:15" ht="14.25" customHeight="1" thickBot="1" x14ac:dyDescent="0.35">
      <c r="A20" s="40"/>
      <c r="B20" s="19"/>
      <c r="C20" s="33"/>
      <c r="D20" s="20"/>
      <c r="E20" s="20"/>
      <c r="F20" s="20"/>
      <c r="G20" s="20"/>
      <c r="H20" s="20"/>
      <c r="I20" s="20"/>
      <c r="J20" s="20"/>
      <c r="K20" s="33"/>
      <c r="L20" s="33"/>
      <c r="M20" s="20"/>
      <c r="N20" s="20"/>
      <c r="O20" s="11"/>
    </row>
    <row r="21" spans="1:15" ht="14.25" customHeight="1" thickBot="1" x14ac:dyDescent="0.35">
      <c r="A21" s="40"/>
      <c r="B21" s="19"/>
      <c r="C21" s="33"/>
      <c r="D21" s="20"/>
      <c r="E21" s="20"/>
      <c r="F21" s="20"/>
      <c r="G21" s="20"/>
      <c r="H21" s="20"/>
      <c r="I21" s="20"/>
      <c r="J21" s="20"/>
      <c r="K21" s="33"/>
      <c r="L21" s="33"/>
      <c r="M21" s="20"/>
      <c r="N21" s="20"/>
      <c r="O21" s="11"/>
    </row>
    <row r="22" spans="1:15" ht="14.25" customHeight="1" thickBot="1" x14ac:dyDescent="0.35">
      <c r="A22" s="40"/>
      <c r="B22" s="19"/>
      <c r="C22" s="33"/>
      <c r="D22" s="20"/>
      <c r="E22" s="20"/>
      <c r="F22" s="20"/>
      <c r="G22" s="20"/>
      <c r="H22" s="20"/>
      <c r="I22" s="20"/>
      <c r="J22" s="20"/>
      <c r="K22" s="33"/>
      <c r="L22" s="33"/>
      <c r="M22" s="20"/>
      <c r="N22" s="20"/>
      <c r="O22" s="11"/>
    </row>
    <row r="23" spans="1:15" ht="14.25" customHeight="1" thickBot="1" x14ac:dyDescent="0.35">
      <c r="A23" s="40"/>
      <c r="B23" s="19"/>
      <c r="C23" s="33"/>
      <c r="D23" s="20"/>
      <c r="E23" s="20"/>
      <c r="F23" s="20"/>
      <c r="G23" s="20"/>
      <c r="H23" s="20"/>
      <c r="I23" s="20"/>
      <c r="J23" s="20"/>
      <c r="K23" s="33"/>
      <c r="L23" s="33"/>
      <c r="M23" s="20"/>
      <c r="N23" s="20"/>
      <c r="O23" s="11"/>
    </row>
    <row r="24" spans="1:15" ht="14.25" customHeight="1" thickBot="1" x14ac:dyDescent="0.35">
      <c r="A24" s="40"/>
      <c r="B24" s="19"/>
      <c r="C24" s="33"/>
      <c r="D24" s="20"/>
      <c r="E24" s="20"/>
      <c r="F24" s="20"/>
      <c r="G24" s="20"/>
      <c r="H24" s="20"/>
      <c r="I24" s="20"/>
      <c r="J24" s="20"/>
      <c r="K24" s="33"/>
      <c r="L24" s="33"/>
      <c r="M24" s="20"/>
      <c r="N24" s="20"/>
      <c r="O24" s="11"/>
    </row>
    <row r="25" spans="1:15" ht="14.25" customHeight="1" thickBot="1" x14ac:dyDescent="0.35">
      <c r="A25" s="40"/>
      <c r="B25" s="19"/>
      <c r="C25" s="33"/>
      <c r="D25" s="20"/>
      <c r="E25" s="20"/>
      <c r="F25" s="20"/>
      <c r="G25" s="20"/>
      <c r="H25" s="20"/>
      <c r="I25" s="20"/>
      <c r="J25" s="20"/>
      <c r="K25" s="33"/>
      <c r="L25" s="33"/>
      <c r="M25" s="20"/>
      <c r="N25" s="20"/>
      <c r="O25" s="11"/>
    </row>
    <row r="26" spans="1:15" ht="14.25" customHeight="1" thickBot="1" x14ac:dyDescent="0.35">
      <c r="A26" s="41"/>
      <c r="B26" s="42"/>
      <c r="C26" s="43"/>
      <c r="D26" s="43"/>
      <c r="E26" s="43"/>
      <c r="F26" s="43"/>
      <c r="G26" s="43"/>
      <c r="H26" s="43"/>
      <c r="I26" s="43"/>
      <c r="J26" s="43"/>
      <c r="K26" s="33"/>
      <c r="L26" s="33"/>
      <c r="M26" s="33"/>
      <c r="N26" s="33"/>
      <c r="O26" s="11"/>
    </row>
    <row r="27" spans="1:15" ht="14.25" customHeight="1" thickBot="1" x14ac:dyDescent="0.35">
      <c r="A27" s="28"/>
      <c r="B27" s="28"/>
      <c r="C27" s="28"/>
      <c r="D27" s="28"/>
      <c r="E27" s="28"/>
      <c r="F27" s="28"/>
      <c r="G27" s="28"/>
      <c r="H27" s="28"/>
      <c r="I27" s="28"/>
      <c r="J27" s="28"/>
      <c r="K27" s="28"/>
      <c r="L27" s="28"/>
      <c r="M27" s="28"/>
      <c r="N27" s="28"/>
      <c r="O27" s="1"/>
    </row>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000"/>
  <sheetViews>
    <sheetView workbookViewId="0">
      <selection activeCell="M11" sqref="M11"/>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15" width="5.69921875" customWidth="1"/>
    <col min="16" max="24" width="11"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2" t="s">
        <v>11</v>
      </c>
      <c r="E3" s="73" t="s">
        <v>154</v>
      </c>
      <c r="F3" s="12" t="s">
        <v>14</v>
      </c>
      <c r="G3" s="116" t="s">
        <v>5</v>
      </c>
      <c r="H3" s="12" t="s">
        <v>15</v>
      </c>
      <c r="I3" s="73" t="s">
        <v>154</v>
      </c>
      <c r="J3" s="12" t="s">
        <v>14</v>
      </c>
      <c r="K3" s="116" t="s">
        <v>7</v>
      </c>
      <c r="L3" s="116" t="s">
        <v>8</v>
      </c>
      <c r="M3" s="116" t="s">
        <v>9</v>
      </c>
      <c r="N3" s="116" t="s">
        <v>10</v>
      </c>
      <c r="O3" s="11"/>
    </row>
    <row r="4" spans="1:15" ht="14.25" customHeight="1" thickBot="1" x14ac:dyDescent="0.35">
      <c r="A4" s="117"/>
      <c r="B4" s="117"/>
      <c r="C4" s="117"/>
      <c r="D4" s="12" t="s">
        <v>11</v>
      </c>
      <c r="E4" s="12" t="s">
        <v>12</v>
      </c>
      <c r="G4" s="117"/>
      <c r="H4" s="12" t="s">
        <v>15</v>
      </c>
      <c r="I4" s="12" t="s">
        <v>12</v>
      </c>
      <c r="J4" s="12" t="s">
        <v>14</v>
      </c>
      <c r="K4" s="117"/>
      <c r="L4" s="117"/>
      <c r="M4" s="117"/>
      <c r="N4" s="117"/>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4" t="s">
        <v>169</v>
      </c>
      <c r="B6" s="90" t="s">
        <v>17</v>
      </c>
      <c r="C6" s="20">
        <v>12</v>
      </c>
      <c r="D6" s="20">
        <f>'[11]5б'!D11</f>
        <v>0</v>
      </c>
      <c r="E6" s="20">
        <f>'[11]5б'!E11</f>
        <v>10</v>
      </c>
      <c r="F6" s="20">
        <f>'[11]5б'!F11</f>
        <v>2</v>
      </c>
      <c r="G6" s="20">
        <v>12</v>
      </c>
      <c r="H6" s="20">
        <f>'[11]5б'!D13</f>
        <v>0</v>
      </c>
      <c r="I6" s="20">
        <f>'[11]5б'!E13</f>
        <v>10</v>
      </c>
      <c r="J6" s="20">
        <f>'[11]5б'!F13</f>
        <v>2</v>
      </c>
      <c r="K6" s="20">
        <v>87.5</v>
      </c>
      <c r="L6" s="20">
        <v>100</v>
      </c>
      <c r="M6" s="91" t="s">
        <v>181</v>
      </c>
      <c r="N6" s="64"/>
      <c r="O6" s="11"/>
    </row>
    <row r="7" spans="1:15" ht="24" customHeight="1" thickBot="1" x14ac:dyDescent="0.35">
      <c r="A7" s="84" t="s">
        <v>175</v>
      </c>
      <c r="B7" s="90" t="s">
        <v>19</v>
      </c>
      <c r="C7" s="20">
        <v>8</v>
      </c>
      <c r="D7" s="20">
        <f>'[11]6б'!D11</f>
        <v>0</v>
      </c>
      <c r="E7" s="20">
        <f>'[11]6б'!E11</f>
        <v>4</v>
      </c>
      <c r="F7" s="20">
        <f>'[11]6б'!F11</f>
        <v>4</v>
      </c>
      <c r="G7" s="20">
        <v>8</v>
      </c>
      <c r="H7" s="85">
        <f>'[11]6б'!D13</f>
        <v>0</v>
      </c>
      <c r="I7" s="85">
        <f>'[11]6б'!E13</f>
        <v>8</v>
      </c>
      <c r="J7" s="85">
        <f>'[11]6б'!F13</f>
        <v>0</v>
      </c>
      <c r="K7" s="59">
        <v>0.69</v>
      </c>
      <c r="L7" s="60">
        <v>100</v>
      </c>
      <c r="M7" s="93" t="s">
        <v>226</v>
      </c>
      <c r="N7" s="81"/>
      <c r="O7" s="11"/>
    </row>
    <row r="8" spans="1:15" ht="23.25" customHeight="1" thickBot="1" x14ac:dyDescent="0.35">
      <c r="A8" s="84" t="s">
        <v>169</v>
      </c>
      <c r="B8" s="90" t="s">
        <v>21</v>
      </c>
      <c r="C8" s="20">
        <v>5</v>
      </c>
      <c r="D8" s="85">
        <f>'[11]7б'!D12</f>
        <v>0</v>
      </c>
      <c r="E8" s="85">
        <f>'[11]7б'!E12</f>
        <v>2</v>
      </c>
      <c r="F8" s="85">
        <f>'[11]7б'!F12</f>
        <v>3</v>
      </c>
      <c r="G8" s="20">
        <v>5</v>
      </c>
      <c r="H8" s="20">
        <f>'[11]7б'!D13</f>
        <v>0</v>
      </c>
      <c r="I8" s="20">
        <f>'[11]7б'!E13</f>
        <v>1</v>
      </c>
      <c r="J8" s="20">
        <f>'[11]7б'!F13</f>
        <v>4</v>
      </c>
      <c r="K8" s="59">
        <v>1</v>
      </c>
      <c r="L8" s="60">
        <v>100</v>
      </c>
      <c r="M8" s="94" t="s">
        <v>182</v>
      </c>
      <c r="N8" s="65"/>
      <c r="O8" s="11"/>
    </row>
    <row r="9" spans="1:15" ht="23.25" customHeight="1" thickBot="1" x14ac:dyDescent="0.35">
      <c r="A9" s="40" t="s">
        <v>169</v>
      </c>
      <c r="B9" s="90" t="s">
        <v>23</v>
      </c>
      <c r="C9" s="20">
        <v>10</v>
      </c>
      <c r="D9" s="20">
        <f>'[11]8б'!D11</f>
        <v>0</v>
      </c>
      <c r="E9" s="20">
        <f>'[11]8б'!E11</f>
        <v>10</v>
      </c>
      <c r="F9" s="20">
        <f>'[11]8б'!F11</f>
        <v>0</v>
      </c>
      <c r="G9" s="20">
        <v>10</v>
      </c>
      <c r="H9" s="20">
        <f>'[11]8б'!D13</f>
        <v>0</v>
      </c>
      <c r="I9" s="20">
        <f>'[11]8б'!E13</f>
        <v>10</v>
      </c>
      <c r="J9" s="20">
        <f>'[11]8б'!F13</f>
        <v>0</v>
      </c>
      <c r="K9" s="61">
        <v>0.85</v>
      </c>
      <c r="L9" s="60">
        <v>100</v>
      </c>
      <c r="M9" s="94" t="s">
        <v>180</v>
      </c>
      <c r="N9" s="62"/>
      <c r="O9" s="11"/>
    </row>
    <row r="10" spans="1:15" ht="21.75" customHeight="1" thickBot="1" x14ac:dyDescent="0.35">
      <c r="A10" s="37" t="s">
        <v>170</v>
      </c>
      <c r="B10" s="90" t="s">
        <v>26</v>
      </c>
      <c r="C10" s="20">
        <v>17</v>
      </c>
      <c r="D10" s="20">
        <f>'[11]9б'!D11</f>
        <v>1</v>
      </c>
      <c r="E10" s="20">
        <f>'[11]9б'!E11</f>
        <v>10</v>
      </c>
      <c r="F10" s="20">
        <f>'[11]9б'!F11</f>
        <v>6</v>
      </c>
      <c r="G10" s="20">
        <v>17</v>
      </c>
      <c r="H10" s="20">
        <f>'[11]9б'!D12</f>
        <v>1</v>
      </c>
      <c r="I10" s="20">
        <f>'[11]9б'!E12</f>
        <v>14</v>
      </c>
      <c r="J10" s="20">
        <f>'[11]9б'!F12</f>
        <v>2</v>
      </c>
      <c r="K10" s="59">
        <v>0.73499999999999999</v>
      </c>
      <c r="L10" s="60">
        <v>94</v>
      </c>
      <c r="M10" s="81" t="s">
        <v>227</v>
      </c>
      <c r="N10" s="81" t="s">
        <v>228</v>
      </c>
      <c r="O10" s="11"/>
    </row>
    <row r="11" spans="1:15" ht="30.75" customHeight="1" thickBot="1" x14ac:dyDescent="0.35">
      <c r="A11" s="84" t="s">
        <v>172</v>
      </c>
      <c r="B11" s="90" t="s">
        <v>161</v>
      </c>
      <c r="C11" s="20">
        <v>7</v>
      </c>
      <c r="D11" s="20">
        <f>'[11]11б'!D12</f>
        <v>0</v>
      </c>
      <c r="E11" s="20">
        <f>'[11]11б'!E12</f>
        <v>7</v>
      </c>
      <c r="F11" s="20">
        <f>'[11]11б'!F12</f>
        <v>0</v>
      </c>
      <c r="G11" s="20">
        <v>7</v>
      </c>
      <c r="H11" s="20">
        <f>'[11]11б'!D13</f>
        <v>0</v>
      </c>
      <c r="I11" s="20">
        <f>'[11]11б'!E13</f>
        <v>7</v>
      </c>
      <c r="J11" s="20">
        <f>'[11]11б'!F13</f>
        <v>0</v>
      </c>
      <c r="K11" s="59">
        <v>0.78500000000000003</v>
      </c>
      <c r="L11" s="20">
        <v>100</v>
      </c>
      <c r="M11" s="92"/>
      <c r="N11" s="63"/>
      <c r="O11" s="11"/>
    </row>
    <row r="12" spans="1:15" ht="21.75" customHeight="1" thickBot="1" x14ac:dyDescent="0.35">
      <c r="A12" s="40"/>
      <c r="B12" s="49"/>
      <c r="C12" s="20"/>
      <c r="D12" s="20"/>
      <c r="E12" s="20"/>
      <c r="F12" s="20"/>
      <c r="G12" s="20"/>
      <c r="H12" s="20"/>
      <c r="I12" s="20"/>
      <c r="J12" s="20"/>
      <c r="K12" s="59"/>
      <c r="L12" s="20"/>
      <c r="M12" s="20"/>
      <c r="N12" s="20"/>
      <c r="O12" s="11"/>
    </row>
    <row r="13" spans="1:15" ht="26.25" customHeight="1" thickBot="1" x14ac:dyDescent="0.35">
      <c r="A13" s="40"/>
      <c r="B13" s="49"/>
      <c r="C13" s="20"/>
      <c r="D13" s="20"/>
      <c r="E13" s="20"/>
      <c r="F13" s="20"/>
      <c r="G13" s="20"/>
      <c r="H13" s="20"/>
      <c r="I13" s="20"/>
      <c r="J13" s="20"/>
      <c r="K13" s="59"/>
      <c r="L13" s="59"/>
      <c r="M13" s="20"/>
      <c r="N13" s="20"/>
      <c r="O13" s="11"/>
    </row>
    <row r="14" spans="1:15" ht="25.5" customHeight="1" thickBot="1" x14ac:dyDescent="0.35">
      <c r="A14" s="40"/>
      <c r="B14" s="49"/>
      <c r="C14" s="20"/>
      <c r="D14" s="20"/>
      <c r="E14" s="20"/>
      <c r="F14" s="20"/>
      <c r="G14" s="20"/>
      <c r="H14" s="20"/>
      <c r="I14" s="20"/>
      <c r="J14" s="20"/>
      <c r="K14" s="66"/>
      <c r="L14" s="20"/>
      <c r="M14" s="20"/>
      <c r="N14" s="20"/>
      <c r="O14" s="11"/>
    </row>
    <row r="15" spans="1:15" ht="24" customHeight="1" thickBot="1" x14ac:dyDescent="0.35">
      <c r="A15" s="37"/>
      <c r="B15" s="50"/>
      <c r="C15" s="20"/>
      <c r="D15" s="20"/>
      <c r="E15" s="20"/>
      <c r="F15" s="20"/>
      <c r="G15" s="20"/>
      <c r="H15" s="20"/>
      <c r="I15" s="20"/>
      <c r="J15" s="20"/>
      <c r="K15" s="59"/>
      <c r="L15" s="59"/>
      <c r="M15" s="67"/>
      <c r="N15" s="67"/>
      <c r="O15" s="11"/>
    </row>
    <row r="16" spans="1:15" ht="23.25" customHeight="1" thickBot="1" x14ac:dyDescent="0.35">
      <c r="A16" s="40"/>
      <c r="B16" s="49"/>
      <c r="C16" s="33"/>
      <c r="D16" s="20"/>
      <c r="E16" s="20"/>
      <c r="F16" s="20"/>
      <c r="G16" s="20"/>
      <c r="H16" s="20"/>
      <c r="I16" s="20"/>
      <c r="J16" s="20"/>
      <c r="K16" s="68"/>
      <c r="L16" s="69"/>
      <c r="M16" s="20"/>
      <c r="N16" s="20"/>
      <c r="O16" s="11"/>
    </row>
    <row r="17" spans="1:15" ht="21.75" customHeight="1" thickBot="1" x14ac:dyDescent="0.35">
      <c r="A17" s="37"/>
      <c r="B17" s="49"/>
      <c r="C17" s="33"/>
      <c r="D17" s="20"/>
      <c r="E17" s="20"/>
      <c r="F17" s="20"/>
      <c r="G17" s="20"/>
      <c r="H17" s="20"/>
      <c r="I17" s="20"/>
      <c r="J17" s="20"/>
      <c r="K17" s="70"/>
      <c r="L17" s="70"/>
      <c r="M17" s="20"/>
      <c r="N17" s="20"/>
      <c r="O17" s="11"/>
    </row>
    <row r="18" spans="1:15" ht="24.75" customHeight="1" thickBot="1" x14ac:dyDescent="0.35">
      <c r="A18" s="37"/>
      <c r="B18" s="49"/>
      <c r="C18" s="33"/>
      <c r="D18" s="20"/>
      <c r="E18" s="20"/>
      <c r="F18" s="20"/>
      <c r="G18" s="20"/>
      <c r="H18" s="20"/>
      <c r="I18" s="20"/>
      <c r="J18" s="20"/>
      <c r="K18" s="70"/>
      <c r="L18" s="70"/>
      <c r="M18" s="20"/>
      <c r="N18" s="20"/>
      <c r="O18" s="11"/>
    </row>
    <row r="19" spans="1:15" ht="22.5" customHeight="1" thickBot="1" x14ac:dyDescent="0.35">
      <c r="A19" s="40"/>
      <c r="B19" s="55"/>
      <c r="C19" s="43"/>
      <c r="D19" s="43"/>
      <c r="E19" s="43"/>
      <c r="F19" s="43"/>
      <c r="G19" s="43"/>
      <c r="H19" s="43"/>
      <c r="I19" s="43"/>
      <c r="J19" s="43"/>
      <c r="K19" s="68"/>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994"/>
  <sheetViews>
    <sheetView workbookViewId="0">
      <selection activeCell="L13" sqref="L13"/>
    </sheetView>
  </sheetViews>
  <sheetFormatPr defaultColWidth="12.59765625" defaultRowHeight="15" customHeight="1" x14ac:dyDescent="0.25"/>
  <cols>
    <col min="1" max="1" width="14.59765625" customWidth="1"/>
    <col min="2" max="2" width="5.69921875" customWidth="1"/>
    <col min="3" max="3" width="8" customWidth="1"/>
    <col min="4" max="6" width="5.69921875" customWidth="1"/>
    <col min="7" max="7" width="8" customWidth="1"/>
    <col min="8" max="10" width="5.69921875" customWidth="1"/>
    <col min="11" max="11" width="7.3984375" customWidth="1"/>
    <col min="12" max="12" width="7.8984375" customWidth="1"/>
    <col min="13" max="13" width="9.09765625" customWidth="1"/>
    <col min="14" max="14" width="10.09765625" customWidth="1"/>
    <col min="15" max="24" width="5.69921875" customWidth="1"/>
  </cols>
  <sheetData>
    <row r="1" spans="1:15" ht="14.25" customHeight="1" thickBot="1" x14ac:dyDescent="0.35">
      <c r="A1" s="1"/>
      <c r="B1" s="2"/>
      <c r="C1" s="98" t="s">
        <v>184</v>
      </c>
      <c r="D1" s="4"/>
      <c r="E1" s="4"/>
      <c r="F1" s="4"/>
      <c r="G1" s="4"/>
      <c r="H1" s="4"/>
      <c r="I1" s="2"/>
      <c r="J1" s="2"/>
      <c r="K1" s="2"/>
      <c r="L1" s="2"/>
      <c r="M1" s="2"/>
      <c r="N1" s="2"/>
      <c r="O1" s="1"/>
    </row>
    <row r="2" spans="1:15" ht="14.25" customHeight="1" thickBot="1" x14ac:dyDescent="0.35">
      <c r="A2" s="5"/>
      <c r="B2" s="6" t="s">
        <v>0</v>
      </c>
      <c r="C2" s="7"/>
      <c r="D2" s="7"/>
      <c r="E2" s="7"/>
      <c r="F2" s="7"/>
      <c r="G2" s="7"/>
      <c r="H2" s="8"/>
      <c r="I2" s="9"/>
      <c r="J2" s="9"/>
      <c r="K2" s="9"/>
      <c r="L2" s="9"/>
      <c r="M2" s="9"/>
      <c r="N2" s="9"/>
      <c r="O2" s="1"/>
    </row>
    <row r="3" spans="1:15" ht="56.25" customHeight="1" thickBot="1" x14ac:dyDescent="0.35">
      <c r="A3" s="118" t="s">
        <v>1</v>
      </c>
      <c r="B3" s="116" t="s">
        <v>2</v>
      </c>
      <c r="C3" s="116" t="s">
        <v>3</v>
      </c>
      <c r="D3" s="10" t="s">
        <v>4</v>
      </c>
      <c r="E3" s="73" t="s">
        <v>154</v>
      </c>
      <c r="F3" s="12" t="s">
        <v>14</v>
      </c>
      <c r="G3" s="116" t="s">
        <v>5</v>
      </c>
      <c r="H3" s="10" t="s">
        <v>6</v>
      </c>
      <c r="I3" s="73" t="s">
        <v>154</v>
      </c>
      <c r="J3" s="12" t="s">
        <v>14</v>
      </c>
      <c r="K3" s="116" t="s">
        <v>7</v>
      </c>
      <c r="L3" s="116" t="s">
        <v>8</v>
      </c>
      <c r="M3" s="116" t="s">
        <v>150</v>
      </c>
      <c r="N3" s="116" t="s">
        <v>151</v>
      </c>
      <c r="O3" s="11"/>
    </row>
    <row r="4" spans="1:15" ht="14.25" customHeight="1" thickBot="1" x14ac:dyDescent="0.35">
      <c r="A4" s="117"/>
      <c r="B4" s="117"/>
      <c r="C4" s="117"/>
      <c r="D4" s="12" t="s">
        <v>11</v>
      </c>
      <c r="E4" s="12" t="s">
        <v>12</v>
      </c>
      <c r="F4" s="12" t="s">
        <v>14</v>
      </c>
      <c r="G4" s="117"/>
      <c r="H4" s="12" t="s">
        <v>15</v>
      </c>
      <c r="I4" s="12" t="s">
        <v>12</v>
      </c>
      <c r="J4" s="12" t="s">
        <v>14</v>
      </c>
      <c r="K4" s="117"/>
      <c r="L4" s="117"/>
      <c r="M4" s="117"/>
      <c r="N4" s="117"/>
      <c r="O4" s="11"/>
    </row>
    <row r="5" spans="1:15" ht="14.25" customHeight="1" thickBot="1" x14ac:dyDescent="0.35">
      <c r="A5" s="13">
        <v>1</v>
      </c>
      <c r="B5" s="14">
        <v>2</v>
      </c>
      <c r="C5" s="13">
        <v>3</v>
      </c>
      <c r="D5" s="14">
        <v>4</v>
      </c>
      <c r="E5" s="13">
        <v>5</v>
      </c>
      <c r="F5" s="13">
        <v>6</v>
      </c>
      <c r="G5" s="14">
        <v>7</v>
      </c>
      <c r="H5" s="13">
        <v>8</v>
      </c>
      <c r="I5" s="14">
        <v>9</v>
      </c>
      <c r="J5" s="14">
        <v>10</v>
      </c>
      <c r="K5" s="13">
        <v>11</v>
      </c>
      <c r="L5" s="14">
        <v>12</v>
      </c>
      <c r="M5" s="13">
        <v>13</v>
      </c>
      <c r="N5" s="14">
        <v>14</v>
      </c>
      <c r="O5" s="11"/>
    </row>
    <row r="6" spans="1:15" ht="24.75" customHeight="1" thickBot="1" x14ac:dyDescent="0.35">
      <c r="A6" s="88" t="s">
        <v>169</v>
      </c>
      <c r="B6" s="77" t="s">
        <v>17</v>
      </c>
      <c r="C6" s="20">
        <v>12</v>
      </c>
      <c r="D6" s="20">
        <f>'[12]5б'!D11</f>
        <v>0</v>
      </c>
      <c r="E6" s="20">
        <f>'[12]5б'!E11</f>
        <v>10</v>
      </c>
      <c r="F6" s="20">
        <f>'[12]5б'!F11</f>
        <v>2</v>
      </c>
      <c r="G6" s="20">
        <v>12</v>
      </c>
      <c r="H6" s="20">
        <f>'[12]5б'!D13</f>
        <v>0</v>
      </c>
      <c r="I6" s="20">
        <f>'[12]5б'!E13</f>
        <v>9</v>
      </c>
      <c r="J6" s="20">
        <f>'[12]5б'!F13</f>
        <v>3</v>
      </c>
      <c r="K6" s="59">
        <v>0.83499999999999996</v>
      </c>
      <c r="L6" s="60">
        <v>100</v>
      </c>
      <c r="M6" s="95" t="s">
        <v>183</v>
      </c>
      <c r="N6" s="64"/>
      <c r="O6" s="11"/>
    </row>
    <row r="7" spans="1:15" ht="24" customHeight="1" thickBot="1" x14ac:dyDescent="0.35">
      <c r="A7" s="88" t="s">
        <v>176</v>
      </c>
      <c r="B7" s="77" t="s">
        <v>19</v>
      </c>
      <c r="C7" s="20">
        <v>8</v>
      </c>
      <c r="D7" s="20">
        <f>'[12]6б'!D11</f>
        <v>0</v>
      </c>
      <c r="E7" s="20">
        <f>'[12]6б'!E11</f>
        <v>4</v>
      </c>
      <c r="F7" s="20">
        <f>'[12]6б'!F11</f>
        <v>4</v>
      </c>
      <c r="G7" s="20">
        <v>8</v>
      </c>
      <c r="H7" s="20">
        <f>'[12]6б'!D13</f>
        <v>0</v>
      </c>
      <c r="I7" s="20">
        <f>'[12]6б'!E13</f>
        <v>3</v>
      </c>
      <c r="J7" s="20">
        <f>'[12]6б'!F13</f>
        <v>5</v>
      </c>
      <c r="K7" s="61">
        <v>0.81499999999999995</v>
      </c>
      <c r="L7" s="60">
        <v>100</v>
      </c>
      <c r="M7" s="95" t="s">
        <v>229</v>
      </c>
      <c r="N7" s="20"/>
      <c r="O7" s="11"/>
    </row>
    <row r="8" spans="1:15" ht="23.25" customHeight="1" thickBot="1" x14ac:dyDescent="0.35">
      <c r="A8" s="88" t="s">
        <v>169</v>
      </c>
      <c r="B8" s="77" t="s">
        <v>21</v>
      </c>
      <c r="C8" s="20">
        <v>5</v>
      </c>
      <c r="D8" s="20">
        <f>'[12]7б'!D12</f>
        <v>0</v>
      </c>
      <c r="E8" s="20">
        <f>'[12]7б'!E12</f>
        <v>2</v>
      </c>
      <c r="F8" s="20">
        <f>'[12]7б'!F12</f>
        <v>3</v>
      </c>
      <c r="G8" s="20">
        <v>5</v>
      </c>
      <c r="H8" s="20">
        <f>'[12]7б'!D13</f>
        <v>0</v>
      </c>
      <c r="I8" s="20">
        <f>'[12]7б'!E13</f>
        <v>1</v>
      </c>
      <c r="J8" s="20">
        <f>'[12]7б'!F13</f>
        <v>4</v>
      </c>
      <c r="K8" s="59">
        <v>1</v>
      </c>
      <c r="L8" s="60">
        <v>100</v>
      </c>
      <c r="M8" s="95" t="s">
        <v>182</v>
      </c>
      <c r="N8" s="71"/>
      <c r="O8" s="11"/>
    </row>
    <row r="9" spans="1:15" ht="23.25" customHeight="1" thickBot="1" x14ac:dyDescent="0.35">
      <c r="A9" s="88" t="s">
        <v>169</v>
      </c>
      <c r="B9" s="77" t="s">
        <v>23</v>
      </c>
      <c r="C9" s="20">
        <v>10</v>
      </c>
      <c r="D9" s="20">
        <f>'[12]8б'!D12</f>
        <v>0</v>
      </c>
      <c r="E9" s="20">
        <f>'[12]8б'!E12</f>
        <v>10</v>
      </c>
      <c r="F9" s="20">
        <f>'[12]8б'!F12</f>
        <v>0</v>
      </c>
      <c r="G9" s="20">
        <v>10</v>
      </c>
      <c r="H9" s="85">
        <f>'[12]8б'!D12</f>
        <v>0</v>
      </c>
      <c r="I9" s="85">
        <f>'[12]8б'!E12</f>
        <v>10</v>
      </c>
      <c r="J9" s="85">
        <f>'[12]8б'!F12</f>
        <v>0</v>
      </c>
      <c r="K9" s="59">
        <v>0.85</v>
      </c>
      <c r="L9" s="60">
        <v>100</v>
      </c>
      <c r="M9" s="96"/>
      <c r="N9" s="62"/>
      <c r="O9" s="11"/>
    </row>
    <row r="10" spans="1:15" ht="21.75" customHeight="1" thickBot="1" x14ac:dyDescent="0.35">
      <c r="A10" s="35" t="s">
        <v>170</v>
      </c>
      <c r="B10" s="77" t="s">
        <v>26</v>
      </c>
      <c r="C10" s="20">
        <v>17</v>
      </c>
      <c r="D10" s="20">
        <f>'[12]9б'!D12</f>
        <v>0</v>
      </c>
      <c r="E10" s="20">
        <f>'[12]9б'!E12</f>
        <v>13</v>
      </c>
      <c r="F10" s="20">
        <f>'[12]9б'!F12</f>
        <v>4</v>
      </c>
      <c r="G10" s="20">
        <v>17</v>
      </c>
      <c r="H10" s="20">
        <f>'[12]9б'!D13</f>
        <v>0</v>
      </c>
      <c r="I10" s="20">
        <f>'[12]9б'!E13</f>
        <v>12</v>
      </c>
      <c r="J10" s="20">
        <f>'[12]9б'!F13</f>
        <v>5</v>
      </c>
      <c r="K10" s="59">
        <v>0.76500000000000001</v>
      </c>
      <c r="L10" s="60">
        <v>100</v>
      </c>
      <c r="M10" s="96" t="s">
        <v>230</v>
      </c>
      <c r="N10" s="20"/>
      <c r="O10" s="11"/>
    </row>
    <row r="11" spans="1:15" ht="30.75" customHeight="1" thickBot="1" x14ac:dyDescent="0.35">
      <c r="A11" s="35" t="s">
        <v>171</v>
      </c>
      <c r="B11" s="77" t="s">
        <v>161</v>
      </c>
      <c r="C11" s="20">
        <v>7</v>
      </c>
      <c r="D11" s="20">
        <f>'[12]11б'!D11</f>
        <v>0</v>
      </c>
      <c r="E11" s="20">
        <f>'[12]11б'!E11</f>
        <v>7</v>
      </c>
      <c r="F11" s="20">
        <f>'[12]11б'!F11</f>
        <v>0</v>
      </c>
      <c r="G11" s="20">
        <v>7</v>
      </c>
      <c r="H11" s="20">
        <f>'[12]11б'!D13</f>
        <v>1</v>
      </c>
      <c r="I11" s="20">
        <f>'[12]11б'!E13</f>
        <v>6</v>
      </c>
      <c r="J11" s="20">
        <f>'[12]11б'!F13</f>
        <v>0</v>
      </c>
      <c r="K11" s="79">
        <v>86</v>
      </c>
      <c r="L11" s="60">
        <v>100</v>
      </c>
      <c r="M11" s="95" t="s">
        <v>231</v>
      </c>
      <c r="N11" s="63"/>
      <c r="O11" s="11"/>
    </row>
    <row r="12" spans="1:15" ht="21.75" customHeight="1" thickBot="1" x14ac:dyDescent="0.35">
      <c r="A12" s="40"/>
      <c r="B12" s="49"/>
      <c r="C12" s="20"/>
      <c r="D12" s="20"/>
      <c r="E12" s="20"/>
      <c r="F12" s="20"/>
      <c r="G12" s="20"/>
      <c r="H12" s="20"/>
      <c r="I12" s="20"/>
      <c r="J12" s="20"/>
      <c r="K12" s="59"/>
      <c r="L12" s="20"/>
      <c r="M12" s="95"/>
      <c r="N12" s="20"/>
      <c r="O12" s="11"/>
    </row>
    <row r="13" spans="1:15" ht="26.25" customHeight="1" thickBot="1" x14ac:dyDescent="0.35">
      <c r="A13" s="40"/>
      <c r="B13" s="49"/>
      <c r="C13" s="20"/>
      <c r="D13" s="20"/>
      <c r="E13" s="20"/>
      <c r="F13" s="20"/>
      <c r="G13" s="20"/>
      <c r="H13" s="20"/>
      <c r="I13" s="20"/>
      <c r="J13" s="20"/>
      <c r="K13" s="59"/>
      <c r="L13" s="20"/>
      <c r="M13" s="20"/>
      <c r="N13" s="20"/>
      <c r="O13" s="11"/>
    </row>
    <row r="14" spans="1:15" ht="25.5" customHeight="1" thickBot="1" x14ac:dyDescent="0.35">
      <c r="A14" s="40"/>
      <c r="B14" s="49"/>
      <c r="C14" s="20"/>
      <c r="D14" s="20"/>
      <c r="E14" s="20"/>
      <c r="F14" s="20"/>
      <c r="G14" s="20"/>
      <c r="H14" s="20"/>
      <c r="I14" s="20"/>
      <c r="J14" s="20"/>
      <c r="K14" s="66"/>
      <c r="L14" s="20"/>
      <c r="M14" s="20"/>
      <c r="N14" s="20"/>
      <c r="O14" s="11"/>
    </row>
    <row r="15" spans="1:15" ht="24" customHeight="1" thickBot="1" x14ac:dyDescent="0.35">
      <c r="A15" s="37"/>
      <c r="B15" s="50"/>
      <c r="C15" s="20"/>
      <c r="D15" s="20"/>
      <c r="E15" s="20"/>
      <c r="F15" s="20"/>
      <c r="G15" s="20"/>
      <c r="H15" s="20"/>
      <c r="I15" s="20"/>
      <c r="J15" s="20"/>
      <c r="K15" s="59"/>
      <c r="L15" s="59"/>
      <c r="M15" s="67"/>
      <c r="N15" s="67"/>
      <c r="O15" s="11"/>
    </row>
    <row r="16" spans="1:15" ht="23.25" customHeight="1" thickBot="1" x14ac:dyDescent="0.35">
      <c r="A16" s="40"/>
      <c r="B16" s="49"/>
      <c r="C16" s="33"/>
      <c r="D16" s="20"/>
      <c r="E16" s="20"/>
      <c r="F16" s="20"/>
      <c r="G16" s="20"/>
      <c r="H16" s="20"/>
      <c r="I16" s="20"/>
      <c r="J16" s="20"/>
      <c r="K16" s="68"/>
      <c r="L16" s="33"/>
      <c r="M16" s="20"/>
      <c r="N16" s="20"/>
      <c r="O16" s="11"/>
    </row>
    <row r="17" spans="1:15" ht="21.75" customHeight="1" thickBot="1" x14ac:dyDescent="0.35">
      <c r="A17" s="37"/>
      <c r="B17" s="49"/>
      <c r="C17" s="33"/>
      <c r="D17" s="20"/>
      <c r="E17" s="20"/>
      <c r="F17" s="20"/>
      <c r="G17" s="20"/>
      <c r="H17" s="20"/>
      <c r="I17" s="20"/>
      <c r="J17" s="20"/>
      <c r="K17" s="70"/>
      <c r="L17" s="70"/>
      <c r="M17" s="20"/>
      <c r="N17" s="20"/>
      <c r="O17" s="11"/>
    </row>
    <row r="18" spans="1:15" ht="24.75" customHeight="1" thickBot="1" x14ac:dyDescent="0.35">
      <c r="A18" s="37"/>
      <c r="B18" s="49"/>
      <c r="C18" s="33"/>
      <c r="D18" s="20"/>
      <c r="E18" s="20"/>
      <c r="F18" s="20"/>
      <c r="G18" s="20"/>
      <c r="H18" s="20"/>
      <c r="I18" s="20"/>
      <c r="J18" s="20"/>
      <c r="K18" s="70"/>
      <c r="L18" s="70"/>
      <c r="M18" s="20"/>
      <c r="N18" s="20"/>
      <c r="O18" s="11"/>
    </row>
    <row r="19" spans="1:15" ht="22.5" customHeight="1" thickBot="1" x14ac:dyDescent="0.35">
      <c r="A19" s="40"/>
      <c r="B19" s="55"/>
      <c r="C19" s="43"/>
      <c r="D19" s="43"/>
      <c r="E19" s="43"/>
      <c r="F19" s="43"/>
      <c r="G19" s="43"/>
      <c r="H19" s="43"/>
      <c r="I19" s="43"/>
      <c r="J19" s="43"/>
      <c r="K19" s="68"/>
      <c r="L19" s="33"/>
      <c r="M19" s="33"/>
      <c r="N19" s="33"/>
      <c r="O19" s="11"/>
    </row>
    <row r="20" spans="1:15" ht="14.25" customHeight="1" thickBot="1" x14ac:dyDescent="0.35">
      <c r="A20" s="28"/>
      <c r="B20" s="28"/>
      <c r="C20" s="28"/>
      <c r="D20" s="28"/>
      <c r="E20" s="28"/>
      <c r="F20" s="28"/>
      <c r="G20" s="28"/>
      <c r="H20" s="28"/>
      <c r="I20" s="28"/>
      <c r="J20" s="28"/>
      <c r="K20" s="28"/>
      <c r="L20" s="28"/>
      <c r="M20" s="28"/>
      <c r="N20" s="28"/>
      <c r="O20" s="1"/>
    </row>
    <row r="21" spans="1:15" ht="14.25" customHeight="1" x14ac:dyDescent="0.25"/>
    <row r="22" spans="1:15" ht="14.25" customHeight="1" x14ac:dyDescent="0.25"/>
    <row r="23" spans="1:15" ht="14.25" customHeight="1" x14ac:dyDescent="0.25"/>
    <row r="24" spans="1:15" ht="14.25" customHeight="1" x14ac:dyDescent="0.25"/>
    <row r="25" spans="1:15" ht="14.25" customHeight="1" x14ac:dyDescent="0.25"/>
    <row r="26" spans="1:15" ht="14.25" customHeight="1" x14ac:dyDescent="0.25"/>
    <row r="27" spans="1:15" ht="14.25" customHeight="1" x14ac:dyDescent="0.25"/>
    <row r="28" spans="1:15" ht="14.25" customHeight="1" x14ac:dyDescent="0.25"/>
    <row r="29" spans="1:15" ht="14.25" customHeight="1" x14ac:dyDescent="0.25"/>
    <row r="30" spans="1:15" ht="14.25" customHeight="1" x14ac:dyDescent="0.25"/>
    <row r="31" spans="1:15" ht="14.25" customHeight="1" x14ac:dyDescent="0.25"/>
    <row r="32" spans="1:15"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sheetData>
  <mergeCells count="8">
    <mergeCell ref="L3:L4"/>
    <mergeCell ref="M3:M4"/>
    <mergeCell ref="N3:N4"/>
    <mergeCell ref="A3:A4"/>
    <mergeCell ref="B3:B4"/>
    <mergeCell ref="C3:C4"/>
    <mergeCell ref="G3:G4"/>
    <mergeCell ref="K3:K4"/>
  </mergeCell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5C382-5FF5-4CB3-B2D4-07646B1F25D6}">
  <dimension ref="A1"/>
  <sheetViews>
    <sheetView workbookViewId="0"/>
  </sheetViews>
  <sheetFormatPr defaultRowHeight="13.8"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17</vt:i4>
      </vt:variant>
    </vt:vector>
  </HeadingPairs>
  <TitlesOfParts>
    <vt:vector size="17" baseType="lpstr">
      <vt:lpstr>Қазақстан тарихы</vt:lpstr>
      <vt:lpstr>Дүниежүзі тарихы</vt:lpstr>
      <vt:lpstr>основы права</vt:lpstr>
      <vt:lpstr>физика 7-9 кл</vt:lpstr>
      <vt:lpstr>химия 7-9 кл</vt:lpstr>
      <vt:lpstr>биология 7-11 кл</vt:lpstr>
      <vt:lpstr>геометрия 7-11 кл</vt:lpstr>
      <vt:lpstr>алгебра 7-11кл</vt:lpstr>
      <vt:lpstr>математика 5-6 кл</vt:lpstr>
      <vt:lpstr>английский язык</vt:lpstr>
      <vt:lpstr>қазақ тілі </vt:lpstr>
      <vt:lpstr>казахский язык </vt:lpstr>
      <vt:lpstr>қазақ әдебиеті</vt:lpstr>
      <vt:lpstr>орыс тілі </vt:lpstr>
      <vt:lpstr>русский язык </vt:lpstr>
      <vt:lpstr>русская литература</vt: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Ученик</dc:creator>
  <cp:lastModifiedBy>ss28012023@outlook.com</cp:lastModifiedBy>
  <dcterms:created xsi:type="dcterms:W3CDTF">2021-03-29T10:16:23Z</dcterms:created>
  <dcterms:modified xsi:type="dcterms:W3CDTF">2024-02-14T12:05:28Z</dcterms:modified>
</cp:coreProperties>
</file>